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 - SMP Negeri 1 Serui\TRY OUT DAN USBN\FORM NILAI SEMESTER 1-5\FORMAT - NILAI SEM 1-5 TAHUN 2021-2022\"/>
    </mc:Choice>
  </mc:AlternateContent>
  <xr:revisionPtr revIDLastSave="0" documentId="13_ncr:1_{1B4CABCD-45A1-4DE4-818E-9A144AA21304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Nilai Akhir" sheetId="1" r:id="rId1"/>
    <sheet name="Smt 1" sheetId="2" r:id="rId2"/>
    <sheet name="Smt 2" sheetId="3" r:id="rId3"/>
    <sheet name="Smt 3" sheetId="4" r:id="rId4"/>
    <sheet name="Smt 4" sheetId="5" r:id="rId5"/>
    <sheet name="Smt 5" sheetId="6" r:id="rId6"/>
    <sheet name="Nilai US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5" i="4" l="1"/>
  <c r="O234" i="3"/>
  <c r="E203" i="2"/>
  <c r="C315" i="2" l="1"/>
  <c r="O313" i="1"/>
  <c r="N313" i="1"/>
  <c r="M313" i="1"/>
  <c r="L313" i="1"/>
  <c r="K313" i="1"/>
  <c r="J313" i="1"/>
  <c r="I313" i="1"/>
  <c r="H313" i="1"/>
  <c r="G313" i="1"/>
  <c r="F313" i="1"/>
  <c r="E313" i="1"/>
  <c r="O312" i="1"/>
  <c r="N312" i="1"/>
  <c r="M312" i="1"/>
  <c r="L312" i="1"/>
  <c r="K312" i="1"/>
  <c r="J312" i="1"/>
  <c r="I312" i="1"/>
  <c r="H312" i="1"/>
  <c r="G312" i="1"/>
  <c r="F312" i="1"/>
  <c r="E312" i="1"/>
  <c r="O311" i="1"/>
  <c r="N311" i="1"/>
  <c r="M311" i="1"/>
  <c r="L311" i="1"/>
  <c r="K311" i="1"/>
  <c r="J311" i="1"/>
  <c r="I311" i="1"/>
  <c r="H311" i="1"/>
  <c r="G311" i="1"/>
  <c r="F311" i="1"/>
  <c r="E311" i="1"/>
  <c r="O310" i="1"/>
  <c r="N310" i="1"/>
  <c r="M310" i="1"/>
  <c r="L310" i="1"/>
  <c r="K310" i="1"/>
  <c r="J310" i="1"/>
  <c r="I310" i="1"/>
  <c r="H310" i="1"/>
  <c r="G310" i="1"/>
  <c r="F310" i="1"/>
  <c r="E310" i="1"/>
  <c r="O309" i="1"/>
  <c r="N309" i="1"/>
  <c r="M309" i="1"/>
  <c r="L309" i="1"/>
  <c r="K309" i="1"/>
  <c r="J309" i="1"/>
  <c r="I309" i="1"/>
  <c r="H309" i="1"/>
  <c r="G309" i="1"/>
  <c r="F309" i="1"/>
  <c r="E309" i="1"/>
  <c r="O308" i="1"/>
  <c r="N308" i="1"/>
  <c r="M308" i="1"/>
  <c r="L308" i="1"/>
  <c r="K308" i="1"/>
  <c r="J308" i="1"/>
  <c r="I308" i="1"/>
  <c r="H308" i="1"/>
  <c r="G308" i="1"/>
  <c r="F308" i="1"/>
  <c r="E308" i="1"/>
  <c r="O307" i="1"/>
  <c r="N307" i="1"/>
  <c r="M307" i="1"/>
  <c r="L307" i="1"/>
  <c r="K307" i="1"/>
  <c r="J307" i="1"/>
  <c r="I307" i="1"/>
  <c r="H307" i="1"/>
  <c r="G307" i="1"/>
  <c r="F307" i="1"/>
  <c r="E307" i="1"/>
  <c r="O306" i="1"/>
  <c r="N306" i="1"/>
  <c r="M306" i="1"/>
  <c r="L306" i="1"/>
  <c r="K306" i="1"/>
  <c r="J306" i="1"/>
  <c r="I306" i="1"/>
  <c r="H306" i="1"/>
  <c r="G306" i="1"/>
  <c r="F306" i="1"/>
  <c r="E306" i="1"/>
  <c r="O305" i="1"/>
  <c r="N305" i="1"/>
  <c r="M305" i="1"/>
  <c r="L305" i="1"/>
  <c r="K305" i="1"/>
  <c r="J305" i="1"/>
  <c r="I305" i="1"/>
  <c r="H305" i="1"/>
  <c r="G305" i="1"/>
  <c r="F305" i="1"/>
  <c r="E305" i="1"/>
  <c r="O304" i="1"/>
  <c r="N304" i="1"/>
  <c r="M304" i="1"/>
  <c r="L304" i="1"/>
  <c r="K304" i="1"/>
  <c r="J304" i="1"/>
  <c r="I304" i="1"/>
  <c r="H304" i="1"/>
  <c r="G304" i="1"/>
  <c r="F304" i="1"/>
  <c r="E304" i="1"/>
  <c r="O303" i="1"/>
  <c r="N303" i="1"/>
  <c r="M303" i="1"/>
  <c r="L303" i="1"/>
  <c r="K303" i="1"/>
  <c r="J303" i="1"/>
  <c r="I303" i="1"/>
  <c r="H303" i="1"/>
  <c r="G303" i="1"/>
  <c r="F303" i="1"/>
  <c r="E303" i="1"/>
  <c r="O302" i="1"/>
  <c r="N302" i="1"/>
  <c r="M302" i="1"/>
  <c r="L302" i="1"/>
  <c r="K302" i="1"/>
  <c r="J302" i="1"/>
  <c r="I302" i="1"/>
  <c r="H302" i="1"/>
  <c r="G302" i="1"/>
  <c r="F302" i="1"/>
  <c r="E302" i="1"/>
  <c r="O301" i="1"/>
  <c r="N301" i="1"/>
  <c r="M301" i="1"/>
  <c r="L301" i="1"/>
  <c r="K301" i="1"/>
  <c r="J301" i="1"/>
  <c r="I301" i="1"/>
  <c r="H301" i="1"/>
  <c r="G301" i="1"/>
  <c r="F301" i="1"/>
  <c r="E301" i="1"/>
  <c r="O300" i="1"/>
  <c r="N300" i="1"/>
  <c r="M300" i="1"/>
  <c r="L300" i="1"/>
  <c r="K300" i="1"/>
  <c r="J300" i="1"/>
  <c r="I300" i="1"/>
  <c r="H300" i="1"/>
  <c r="G300" i="1"/>
  <c r="F300" i="1"/>
  <c r="E300" i="1"/>
  <c r="O299" i="1"/>
  <c r="N299" i="1"/>
  <c r="M299" i="1"/>
  <c r="L299" i="1"/>
  <c r="K299" i="1"/>
  <c r="J299" i="1"/>
  <c r="I299" i="1"/>
  <c r="H299" i="1"/>
  <c r="G299" i="1"/>
  <c r="F299" i="1"/>
  <c r="E299" i="1"/>
  <c r="O298" i="1"/>
  <c r="N298" i="1"/>
  <c r="M298" i="1"/>
  <c r="L298" i="1"/>
  <c r="K298" i="1"/>
  <c r="J298" i="1"/>
  <c r="I298" i="1"/>
  <c r="H298" i="1"/>
  <c r="G298" i="1"/>
  <c r="F298" i="1"/>
  <c r="E298" i="1"/>
  <c r="O297" i="1"/>
  <c r="N297" i="1"/>
  <c r="M297" i="1"/>
  <c r="L297" i="1"/>
  <c r="K297" i="1"/>
  <c r="J297" i="1"/>
  <c r="I297" i="1"/>
  <c r="H297" i="1"/>
  <c r="G297" i="1"/>
  <c r="F297" i="1"/>
  <c r="E297" i="1"/>
  <c r="O296" i="1"/>
  <c r="N296" i="1"/>
  <c r="M296" i="1"/>
  <c r="L296" i="1"/>
  <c r="K296" i="1"/>
  <c r="J296" i="1"/>
  <c r="I296" i="1"/>
  <c r="H296" i="1"/>
  <c r="G296" i="1"/>
  <c r="F296" i="1"/>
  <c r="E296" i="1"/>
  <c r="O295" i="1"/>
  <c r="N295" i="1"/>
  <c r="M295" i="1"/>
  <c r="L295" i="1"/>
  <c r="K295" i="1"/>
  <c r="J295" i="1"/>
  <c r="I295" i="1"/>
  <c r="H295" i="1"/>
  <c r="G295" i="1"/>
  <c r="F295" i="1"/>
  <c r="E295" i="1"/>
  <c r="O294" i="1"/>
  <c r="N294" i="1"/>
  <c r="M294" i="1"/>
  <c r="L294" i="1"/>
  <c r="K294" i="1"/>
  <c r="J294" i="1"/>
  <c r="I294" i="1"/>
  <c r="H294" i="1"/>
  <c r="G294" i="1"/>
  <c r="F294" i="1"/>
  <c r="E294" i="1"/>
  <c r="O293" i="1"/>
  <c r="N293" i="1"/>
  <c r="M293" i="1"/>
  <c r="L293" i="1"/>
  <c r="K293" i="1"/>
  <c r="J293" i="1"/>
  <c r="I293" i="1"/>
  <c r="H293" i="1"/>
  <c r="G293" i="1"/>
  <c r="F293" i="1"/>
  <c r="E293" i="1"/>
  <c r="O292" i="1"/>
  <c r="N292" i="1"/>
  <c r="M292" i="1"/>
  <c r="L292" i="1"/>
  <c r="K292" i="1"/>
  <c r="J292" i="1"/>
  <c r="I292" i="1"/>
  <c r="H292" i="1"/>
  <c r="G292" i="1"/>
  <c r="F292" i="1"/>
  <c r="E292" i="1"/>
  <c r="O291" i="1"/>
  <c r="N291" i="1"/>
  <c r="M291" i="1"/>
  <c r="L291" i="1"/>
  <c r="K291" i="1"/>
  <c r="J291" i="1"/>
  <c r="I291" i="1"/>
  <c r="H291" i="1"/>
  <c r="G291" i="1"/>
  <c r="F291" i="1"/>
  <c r="E291" i="1"/>
  <c r="O290" i="1"/>
  <c r="N290" i="1"/>
  <c r="M290" i="1"/>
  <c r="L290" i="1"/>
  <c r="K290" i="1"/>
  <c r="J290" i="1"/>
  <c r="I290" i="1"/>
  <c r="H290" i="1"/>
  <c r="G290" i="1"/>
  <c r="F290" i="1"/>
  <c r="E290" i="1"/>
  <c r="O289" i="1"/>
  <c r="N289" i="1"/>
  <c r="M289" i="1"/>
  <c r="L289" i="1"/>
  <c r="K289" i="1"/>
  <c r="J289" i="1"/>
  <c r="I289" i="1"/>
  <c r="H289" i="1"/>
  <c r="G289" i="1"/>
  <c r="F289" i="1"/>
  <c r="E289" i="1"/>
  <c r="O288" i="1"/>
  <c r="N288" i="1"/>
  <c r="M288" i="1"/>
  <c r="L288" i="1"/>
  <c r="K288" i="1"/>
  <c r="J288" i="1"/>
  <c r="I288" i="1"/>
  <c r="H288" i="1"/>
  <c r="G288" i="1"/>
  <c r="F288" i="1"/>
  <c r="E288" i="1"/>
  <c r="O287" i="1"/>
  <c r="N287" i="1"/>
  <c r="M287" i="1"/>
  <c r="L287" i="1"/>
  <c r="K287" i="1"/>
  <c r="J287" i="1"/>
  <c r="I287" i="1"/>
  <c r="H287" i="1"/>
  <c r="G287" i="1"/>
  <c r="F287" i="1"/>
  <c r="E287" i="1"/>
  <c r="O286" i="1"/>
  <c r="N286" i="1"/>
  <c r="M286" i="1"/>
  <c r="L286" i="1"/>
  <c r="K286" i="1"/>
  <c r="J286" i="1"/>
  <c r="I286" i="1"/>
  <c r="H286" i="1"/>
  <c r="G286" i="1"/>
  <c r="F286" i="1"/>
  <c r="E286" i="1"/>
  <c r="O285" i="1"/>
  <c r="N285" i="1"/>
  <c r="M285" i="1"/>
  <c r="L285" i="1"/>
  <c r="K285" i="1"/>
  <c r="J285" i="1"/>
  <c r="I285" i="1"/>
  <c r="H285" i="1"/>
  <c r="G285" i="1"/>
  <c r="F285" i="1"/>
  <c r="E285" i="1"/>
  <c r="O284" i="1"/>
  <c r="N284" i="1"/>
  <c r="M284" i="1"/>
  <c r="L284" i="1"/>
  <c r="K284" i="1"/>
  <c r="J284" i="1"/>
  <c r="I284" i="1"/>
  <c r="H284" i="1"/>
  <c r="G284" i="1"/>
  <c r="F284" i="1"/>
  <c r="E284" i="1"/>
  <c r="O283" i="1"/>
  <c r="N283" i="1"/>
  <c r="M283" i="1"/>
  <c r="L283" i="1"/>
  <c r="K283" i="1"/>
  <c r="J283" i="1"/>
  <c r="I283" i="1"/>
  <c r="H283" i="1"/>
  <c r="G283" i="1"/>
  <c r="F283" i="1"/>
  <c r="E283" i="1"/>
  <c r="O282" i="1"/>
  <c r="N282" i="1"/>
  <c r="M282" i="1"/>
  <c r="L282" i="1"/>
  <c r="K282" i="1"/>
  <c r="J282" i="1"/>
  <c r="I282" i="1"/>
  <c r="H282" i="1"/>
  <c r="G282" i="1"/>
  <c r="F282" i="1"/>
  <c r="E282" i="1"/>
  <c r="O281" i="1"/>
  <c r="N281" i="1"/>
  <c r="M281" i="1"/>
  <c r="L281" i="1"/>
  <c r="K281" i="1"/>
  <c r="J281" i="1"/>
  <c r="I281" i="1"/>
  <c r="H281" i="1"/>
  <c r="G281" i="1"/>
  <c r="F281" i="1"/>
  <c r="E281" i="1"/>
  <c r="O280" i="1"/>
  <c r="N280" i="1"/>
  <c r="M280" i="1"/>
  <c r="L280" i="1"/>
  <c r="K280" i="1"/>
  <c r="J280" i="1"/>
  <c r="I280" i="1"/>
  <c r="H280" i="1"/>
  <c r="G280" i="1"/>
  <c r="F280" i="1"/>
  <c r="E280" i="1"/>
  <c r="O279" i="1"/>
  <c r="N279" i="1"/>
  <c r="M279" i="1"/>
  <c r="L279" i="1"/>
  <c r="K279" i="1"/>
  <c r="J279" i="1"/>
  <c r="I279" i="1"/>
  <c r="H279" i="1"/>
  <c r="G279" i="1"/>
  <c r="F279" i="1"/>
  <c r="E279" i="1"/>
  <c r="O278" i="1"/>
  <c r="N278" i="1"/>
  <c r="M278" i="1"/>
  <c r="L278" i="1"/>
  <c r="K278" i="1"/>
  <c r="J278" i="1"/>
  <c r="I278" i="1"/>
  <c r="H278" i="1"/>
  <c r="G278" i="1"/>
  <c r="F278" i="1"/>
  <c r="E278" i="1"/>
  <c r="O277" i="1"/>
  <c r="N277" i="1"/>
  <c r="M277" i="1"/>
  <c r="L277" i="1"/>
  <c r="K277" i="1"/>
  <c r="J277" i="1"/>
  <c r="I277" i="1"/>
  <c r="H277" i="1"/>
  <c r="G277" i="1"/>
  <c r="F277" i="1"/>
  <c r="E277" i="1"/>
  <c r="O276" i="1"/>
  <c r="N276" i="1"/>
  <c r="M276" i="1"/>
  <c r="L276" i="1"/>
  <c r="K276" i="1"/>
  <c r="J276" i="1"/>
  <c r="I276" i="1"/>
  <c r="H276" i="1"/>
  <c r="G276" i="1"/>
  <c r="F276" i="1"/>
  <c r="E276" i="1"/>
  <c r="O275" i="1"/>
  <c r="N275" i="1"/>
  <c r="M275" i="1"/>
  <c r="L275" i="1"/>
  <c r="K275" i="1"/>
  <c r="J275" i="1"/>
  <c r="I275" i="1"/>
  <c r="H275" i="1"/>
  <c r="G275" i="1"/>
  <c r="F275" i="1"/>
  <c r="E275" i="1"/>
  <c r="O274" i="1"/>
  <c r="N274" i="1"/>
  <c r="M274" i="1"/>
  <c r="L274" i="1"/>
  <c r="K274" i="1"/>
  <c r="J274" i="1"/>
  <c r="I274" i="1"/>
  <c r="H274" i="1"/>
  <c r="G274" i="1"/>
  <c r="F274" i="1"/>
  <c r="E274" i="1"/>
  <c r="O273" i="1"/>
  <c r="N273" i="1"/>
  <c r="M273" i="1"/>
  <c r="L273" i="1"/>
  <c r="K273" i="1"/>
  <c r="J273" i="1"/>
  <c r="I273" i="1"/>
  <c r="H273" i="1"/>
  <c r="G273" i="1"/>
  <c r="F273" i="1"/>
  <c r="E273" i="1"/>
  <c r="O272" i="1"/>
  <c r="N272" i="1"/>
  <c r="M272" i="1"/>
  <c r="L272" i="1"/>
  <c r="K272" i="1"/>
  <c r="J272" i="1"/>
  <c r="I272" i="1"/>
  <c r="H272" i="1"/>
  <c r="G272" i="1"/>
  <c r="F272" i="1"/>
  <c r="E272" i="1"/>
  <c r="O271" i="1"/>
  <c r="N271" i="1"/>
  <c r="M271" i="1"/>
  <c r="L271" i="1"/>
  <c r="K271" i="1"/>
  <c r="J271" i="1"/>
  <c r="I271" i="1"/>
  <c r="H271" i="1"/>
  <c r="G271" i="1"/>
  <c r="F271" i="1"/>
  <c r="E271" i="1"/>
  <c r="O270" i="1"/>
  <c r="N270" i="1"/>
  <c r="M270" i="1"/>
  <c r="L270" i="1"/>
  <c r="K270" i="1"/>
  <c r="J270" i="1"/>
  <c r="I270" i="1"/>
  <c r="H270" i="1"/>
  <c r="G270" i="1"/>
  <c r="F270" i="1"/>
  <c r="E270" i="1"/>
  <c r="O269" i="1"/>
  <c r="N269" i="1"/>
  <c r="M269" i="1"/>
  <c r="L269" i="1"/>
  <c r="K269" i="1"/>
  <c r="J269" i="1"/>
  <c r="I269" i="1"/>
  <c r="H269" i="1"/>
  <c r="G269" i="1"/>
  <c r="F269" i="1"/>
  <c r="E269" i="1"/>
  <c r="O268" i="1"/>
  <c r="N268" i="1"/>
  <c r="M268" i="1"/>
  <c r="L268" i="1"/>
  <c r="K268" i="1"/>
  <c r="J268" i="1"/>
  <c r="I268" i="1"/>
  <c r="H268" i="1"/>
  <c r="G268" i="1"/>
  <c r="F268" i="1"/>
  <c r="E268" i="1"/>
  <c r="O267" i="1"/>
  <c r="N267" i="1"/>
  <c r="M267" i="1"/>
  <c r="L267" i="1"/>
  <c r="K267" i="1"/>
  <c r="J267" i="1"/>
  <c r="I267" i="1"/>
  <c r="H267" i="1"/>
  <c r="G267" i="1"/>
  <c r="F267" i="1"/>
  <c r="E267" i="1"/>
  <c r="O266" i="1"/>
  <c r="N266" i="1"/>
  <c r="M266" i="1"/>
  <c r="L266" i="1"/>
  <c r="K266" i="1"/>
  <c r="J266" i="1"/>
  <c r="I266" i="1"/>
  <c r="H266" i="1"/>
  <c r="G266" i="1"/>
  <c r="F266" i="1"/>
  <c r="E266" i="1"/>
  <c r="O265" i="1"/>
  <c r="N265" i="1"/>
  <c r="M265" i="1"/>
  <c r="L265" i="1"/>
  <c r="K265" i="1"/>
  <c r="J265" i="1"/>
  <c r="I265" i="1"/>
  <c r="H265" i="1"/>
  <c r="G265" i="1"/>
  <c r="F265" i="1"/>
  <c r="E265" i="1"/>
  <c r="O264" i="1"/>
  <c r="N264" i="1"/>
  <c r="M264" i="1"/>
  <c r="L264" i="1"/>
  <c r="K264" i="1"/>
  <c r="J264" i="1"/>
  <c r="I264" i="1"/>
  <c r="H264" i="1"/>
  <c r="G264" i="1"/>
  <c r="F264" i="1"/>
  <c r="E264" i="1"/>
  <c r="O263" i="1"/>
  <c r="N263" i="1"/>
  <c r="M263" i="1"/>
  <c r="L263" i="1"/>
  <c r="K263" i="1"/>
  <c r="J263" i="1"/>
  <c r="I263" i="1"/>
  <c r="H263" i="1"/>
  <c r="G263" i="1"/>
  <c r="F263" i="1"/>
  <c r="E263" i="1"/>
  <c r="O262" i="1"/>
  <c r="N262" i="1"/>
  <c r="M262" i="1"/>
  <c r="L262" i="1"/>
  <c r="K262" i="1"/>
  <c r="J262" i="1"/>
  <c r="I262" i="1"/>
  <c r="H262" i="1"/>
  <c r="G262" i="1"/>
  <c r="F262" i="1"/>
  <c r="E262" i="1"/>
  <c r="O261" i="1"/>
  <c r="N261" i="1"/>
  <c r="M261" i="1"/>
  <c r="L261" i="1"/>
  <c r="K261" i="1"/>
  <c r="J261" i="1"/>
  <c r="I261" i="1"/>
  <c r="H261" i="1"/>
  <c r="G261" i="1"/>
  <c r="F261" i="1"/>
  <c r="E261" i="1"/>
  <c r="O260" i="1"/>
  <c r="N260" i="1"/>
  <c r="M260" i="1"/>
  <c r="L260" i="1"/>
  <c r="K260" i="1"/>
  <c r="J260" i="1"/>
  <c r="I260" i="1"/>
  <c r="H260" i="1"/>
  <c r="G260" i="1"/>
  <c r="F260" i="1"/>
  <c r="E260" i="1"/>
  <c r="O259" i="1"/>
  <c r="N259" i="1"/>
  <c r="M259" i="1"/>
  <c r="L259" i="1"/>
  <c r="K259" i="1"/>
  <c r="J259" i="1"/>
  <c r="I259" i="1"/>
  <c r="H259" i="1"/>
  <c r="G259" i="1"/>
  <c r="F259" i="1"/>
  <c r="E259" i="1"/>
  <c r="O258" i="1"/>
  <c r="N258" i="1"/>
  <c r="M258" i="1"/>
  <c r="L258" i="1"/>
  <c r="K258" i="1"/>
  <c r="J258" i="1"/>
  <c r="I258" i="1"/>
  <c r="H258" i="1"/>
  <c r="G258" i="1"/>
  <c r="F258" i="1"/>
  <c r="E258" i="1"/>
  <c r="O257" i="1"/>
  <c r="N257" i="1"/>
  <c r="M257" i="1"/>
  <c r="L257" i="1"/>
  <c r="K257" i="1"/>
  <c r="J257" i="1"/>
  <c r="I257" i="1"/>
  <c r="H257" i="1"/>
  <c r="G257" i="1"/>
  <c r="F257" i="1"/>
  <c r="E257" i="1"/>
  <c r="O256" i="1"/>
  <c r="N256" i="1"/>
  <c r="M256" i="1"/>
  <c r="L256" i="1"/>
  <c r="K256" i="1"/>
  <c r="J256" i="1"/>
  <c r="I256" i="1"/>
  <c r="H256" i="1"/>
  <c r="G256" i="1"/>
  <c r="F256" i="1"/>
  <c r="E256" i="1"/>
  <c r="O255" i="1"/>
  <c r="N255" i="1"/>
  <c r="M255" i="1"/>
  <c r="L255" i="1"/>
  <c r="K255" i="1"/>
  <c r="J255" i="1"/>
  <c r="I255" i="1"/>
  <c r="H255" i="1"/>
  <c r="G255" i="1"/>
  <c r="F255" i="1"/>
  <c r="E255" i="1"/>
  <c r="O254" i="1"/>
  <c r="N254" i="1"/>
  <c r="M254" i="1"/>
  <c r="L254" i="1"/>
  <c r="K254" i="1"/>
  <c r="J254" i="1"/>
  <c r="I254" i="1"/>
  <c r="H254" i="1"/>
  <c r="G254" i="1"/>
  <c r="F254" i="1"/>
  <c r="E254" i="1"/>
  <c r="O253" i="1"/>
  <c r="N253" i="1"/>
  <c r="M253" i="1"/>
  <c r="L253" i="1"/>
  <c r="K253" i="1"/>
  <c r="J253" i="1"/>
  <c r="I253" i="1"/>
  <c r="H253" i="1"/>
  <c r="G253" i="1"/>
  <c r="F253" i="1"/>
  <c r="E253" i="1"/>
  <c r="O252" i="1"/>
  <c r="N252" i="1"/>
  <c r="M252" i="1"/>
  <c r="L252" i="1"/>
  <c r="K252" i="1"/>
  <c r="J252" i="1"/>
  <c r="I252" i="1"/>
  <c r="H252" i="1"/>
  <c r="G252" i="1"/>
  <c r="F252" i="1"/>
  <c r="E252" i="1"/>
  <c r="O251" i="1"/>
  <c r="N251" i="1"/>
  <c r="M251" i="1"/>
  <c r="L251" i="1"/>
  <c r="K251" i="1"/>
  <c r="J251" i="1"/>
  <c r="I251" i="1"/>
  <c r="H251" i="1"/>
  <c r="G251" i="1"/>
  <c r="F251" i="1"/>
  <c r="E251" i="1"/>
  <c r="O250" i="1"/>
  <c r="N250" i="1"/>
  <c r="M250" i="1"/>
  <c r="L250" i="1"/>
  <c r="K250" i="1"/>
  <c r="J250" i="1"/>
  <c r="I250" i="1"/>
  <c r="H250" i="1"/>
  <c r="G250" i="1"/>
  <c r="F250" i="1"/>
  <c r="E250" i="1"/>
  <c r="O249" i="1"/>
  <c r="N249" i="1"/>
  <c r="M249" i="1"/>
  <c r="L249" i="1"/>
  <c r="K249" i="1"/>
  <c r="J249" i="1"/>
  <c r="I249" i="1"/>
  <c r="H249" i="1"/>
  <c r="G249" i="1"/>
  <c r="F249" i="1"/>
  <c r="E249" i="1"/>
  <c r="O248" i="1"/>
  <c r="N248" i="1"/>
  <c r="M248" i="1"/>
  <c r="L248" i="1"/>
  <c r="K248" i="1"/>
  <c r="J248" i="1"/>
  <c r="I248" i="1"/>
  <c r="H248" i="1"/>
  <c r="G248" i="1"/>
  <c r="F248" i="1"/>
  <c r="E248" i="1"/>
  <c r="O247" i="1"/>
  <c r="N247" i="1"/>
  <c r="M247" i="1"/>
  <c r="L247" i="1"/>
  <c r="K247" i="1"/>
  <c r="J247" i="1"/>
  <c r="I247" i="1"/>
  <c r="H247" i="1"/>
  <c r="G247" i="1"/>
  <c r="F247" i="1"/>
  <c r="E247" i="1"/>
  <c r="O246" i="1"/>
  <c r="N246" i="1"/>
  <c r="M246" i="1"/>
  <c r="L246" i="1"/>
  <c r="K246" i="1"/>
  <c r="J246" i="1"/>
  <c r="I246" i="1"/>
  <c r="H246" i="1"/>
  <c r="G246" i="1"/>
  <c r="F246" i="1"/>
  <c r="E246" i="1"/>
  <c r="O245" i="1"/>
  <c r="N245" i="1"/>
  <c r="M245" i="1"/>
  <c r="L245" i="1"/>
  <c r="K245" i="1"/>
  <c r="J245" i="1"/>
  <c r="I245" i="1"/>
  <c r="H245" i="1"/>
  <c r="G245" i="1"/>
  <c r="F245" i="1"/>
  <c r="E245" i="1"/>
  <c r="O244" i="1"/>
  <c r="N244" i="1"/>
  <c r="M244" i="1"/>
  <c r="L244" i="1"/>
  <c r="K244" i="1"/>
  <c r="J244" i="1"/>
  <c r="I244" i="1"/>
  <c r="H244" i="1"/>
  <c r="G244" i="1"/>
  <c r="F244" i="1"/>
  <c r="E244" i="1"/>
  <c r="O243" i="1"/>
  <c r="N243" i="1"/>
  <c r="M243" i="1"/>
  <c r="L243" i="1"/>
  <c r="K243" i="1"/>
  <c r="J243" i="1"/>
  <c r="I243" i="1"/>
  <c r="H243" i="1"/>
  <c r="G243" i="1"/>
  <c r="F243" i="1"/>
  <c r="E243" i="1"/>
  <c r="O242" i="1"/>
  <c r="N242" i="1"/>
  <c r="M242" i="1"/>
  <c r="L242" i="1"/>
  <c r="K242" i="1"/>
  <c r="J242" i="1"/>
  <c r="I242" i="1"/>
  <c r="H242" i="1"/>
  <c r="G242" i="1"/>
  <c r="F242" i="1"/>
  <c r="E242" i="1"/>
  <c r="O241" i="1"/>
  <c r="N241" i="1"/>
  <c r="M241" i="1"/>
  <c r="L241" i="1"/>
  <c r="K241" i="1"/>
  <c r="J241" i="1"/>
  <c r="I241" i="1"/>
  <c r="H241" i="1"/>
  <c r="G241" i="1"/>
  <c r="F241" i="1"/>
  <c r="E241" i="1"/>
  <c r="O240" i="1"/>
  <c r="N240" i="1"/>
  <c r="M240" i="1"/>
  <c r="L240" i="1"/>
  <c r="K240" i="1"/>
  <c r="J240" i="1"/>
  <c r="I240" i="1"/>
  <c r="H240" i="1"/>
  <c r="G240" i="1"/>
  <c r="F240" i="1"/>
  <c r="E240" i="1"/>
  <c r="O239" i="1"/>
  <c r="N239" i="1"/>
  <c r="M239" i="1"/>
  <c r="L239" i="1"/>
  <c r="K239" i="1"/>
  <c r="J239" i="1"/>
  <c r="I239" i="1"/>
  <c r="H239" i="1"/>
  <c r="G239" i="1"/>
  <c r="F239" i="1"/>
  <c r="E239" i="1"/>
  <c r="O238" i="1"/>
  <c r="N238" i="1"/>
  <c r="M238" i="1"/>
  <c r="L238" i="1"/>
  <c r="K238" i="1"/>
  <c r="J238" i="1"/>
  <c r="I238" i="1"/>
  <c r="H238" i="1"/>
  <c r="G238" i="1"/>
  <c r="F238" i="1"/>
  <c r="E238" i="1"/>
  <c r="O237" i="1"/>
  <c r="N237" i="1"/>
  <c r="M237" i="1"/>
  <c r="L237" i="1"/>
  <c r="K237" i="1"/>
  <c r="J237" i="1"/>
  <c r="I237" i="1"/>
  <c r="H237" i="1"/>
  <c r="G237" i="1"/>
  <c r="F237" i="1"/>
  <c r="E237" i="1"/>
  <c r="O236" i="1"/>
  <c r="N236" i="1"/>
  <c r="M236" i="1"/>
  <c r="L236" i="1"/>
  <c r="K236" i="1"/>
  <c r="J236" i="1"/>
  <c r="I236" i="1"/>
  <c r="H236" i="1"/>
  <c r="G236" i="1"/>
  <c r="F236" i="1"/>
  <c r="E236" i="1"/>
  <c r="O235" i="1"/>
  <c r="N235" i="1"/>
  <c r="M235" i="1"/>
  <c r="L235" i="1"/>
  <c r="K235" i="1"/>
  <c r="J235" i="1"/>
  <c r="I235" i="1"/>
  <c r="H235" i="1"/>
  <c r="G235" i="1"/>
  <c r="F235" i="1"/>
  <c r="E235" i="1"/>
  <c r="O234" i="1"/>
  <c r="N234" i="1"/>
  <c r="M234" i="1"/>
  <c r="L234" i="1"/>
  <c r="K234" i="1"/>
  <c r="J234" i="1"/>
  <c r="I234" i="1"/>
  <c r="H234" i="1"/>
  <c r="G234" i="1"/>
  <c r="F234" i="1"/>
  <c r="E234" i="1"/>
  <c r="O233" i="1"/>
  <c r="N233" i="1"/>
  <c r="M233" i="1"/>
  <c r="L233" i="1"/>
  <c r="K233" i="1"/>
  <c r="J233" i="1"/>
  <c r="I233" i="1"/>
  <c r="H233" i="1"/>
  <c r="G233" i="1"/>
  <c r="F233" i="1"/>
  <c r="E233" i="1"/>
  <c r="O232" i="1"/>
  <c r="N232" i="1"/>
  <c r="M232" i="1"/>
  <c r="L232" i="1"/>
  <c r="K232" i="1"/>
  <c r="J232" i="1"/>
  <c r="I232" i="1"/>
  <c r="H232" i="1"/>
  <c r="G232" i="1"/>
  <c r="F232" i="1"/>
  <c r="E232" i="1"/>
  <c r="O231" i="1"/>
  <c r="N231" i="1"/>
  <c r="M231" i="1"/>
  <c r="L231" i="1"/>
  <c r="K231" i="1"/>
  <c r="J231" i="1"/>
  <c r="I231" i="1"/>
  <c r="H231" i="1"/>
  <c r="G231" i="1"/>
  <c r="F231" i="1"/>
  <c r="E231" i="1"/>
  <c r="O230" i="1"/>
  <c r="N230" i="1"/>
  <c r="M230" i="1"/>
  <c r="L230" i="1"/>
  <c r="K230" i="1"/>
  <c r="J230" i="1"/>
  <c r="I230" i="1"/>
  <c r="H230" i="1"/>
  <c r="G230" i="1"/>
  <c r="F230" i="1"/>
  <c r="E230" i="1"/>
  <c r="O229" i="1"/>
  <c r="N229" i="1"/>
  <c r="M229" i="1"/>
  <c r="L229" i="1"/>
  <c r="K229" i="1"/>
  <c r="J229" i="1"/>
  <c r="I229" i="1"/>
  <c r="H229" i="1"/>
  <c r="G229" i="1"/>
  <c r="F229" i="1"/>
  <c r="E229" i="1"/>
  <c r="O228" i="1"/>
  <c r="N228" i="1"/>
  <c r="M228" i="1"/>
  <c r="L228" i="1"/>
  <c r="K228" i="1"/>
  <c r="J228" i="1"/>
  <c r="I228" i="1"/>
  <c r="H228" i="1"/>
  <c r="G228" i="1"/>
  <c r="F228" i="1"/>
  <c r="E228" i="1"/>
  <c r="O227" i="1"/>
  <c r="N227" i="1"/>
  <c r="M227" i="1"/>
  <c r="L227" i="1"/>
  <c r="K227" i="1"/>
  <c r="J227" i="1"/>
  <c r="I227" i="1"/>
  <c r="H227" i="1"/>
  <c r="G227" i="1"/>
  <c r="F227" i="1"/>
  <c r="E227" i="1"/>
  <c r="O226" i="1"/>
  <c r="N226" i="1"/>
  <c r="M226" i="1"/>
  <c r="L226" i="1"/>
  <c r="K226" i="1"/>
  <c r="J226" i="1"/>
  <c r="I226" i="1"/>
  <c r="H226" i="1"/>
  <c r="G226" i="1"/>
  <c r="F226" i="1"/>
  <c r="E226" i="1"/>
  <c r="O225" i="1"/>
  <c r="N225" i="1"/>
  <c r="M225" i="1"/>
  <c r="L225" i="1"/>
  <c r="K225" i="1"/>
  <c r="J225" i="1"/>
  <c r="I225" i="1"/>
  <c r="H225" i="1"/>
  <c r="G225" i="1"/>
  <c r="F225" i="1"/>
  <c r="E225" i="1"/>
  <c r="O224" i="1"/>
  <c r="N224" i="1"/>
  <c r="M224" i="1"/>
  <c r="L224" i="1"/>
  <c r="K224" i="1"/>
  <c r="J224" i="1"/>
  <c r="I224" i="1"/>
  <c r="H224" i="1"/>
  <c r="G224" i="1"/>
  <c r="F224" i="1"/>
  <c r="E224" i="1"/>
  <c r="O223" i="1"/>
  <c r="N223" i="1"/>
  <c r="M223" i="1"/>
  <c r="L223" i="1"/>
  <c r="K223" i="1"/>
  <c r="J223" i="1"/>
  <c r="I223" i="1"/>
  <c r="H223" i="1"/>
  <c r="G223" i="1"/>
  <c r="F223" i="1"/>
  <c r="E223" i="1"/>
  <c r="O222" i="1"/>
  <c r="N222" i="1"/>
  <c r="M222" i="1"/>
  <c r="L222" i="1"/>
  <c r="K222" i="1"/>
  <c r="J222" i="1"/>
  <c r="I222" i="1"/>
  <c r="H222" i="1"/>
  <c r="G222" i="1"/>
  <c r="F222" i="1"/>
  <c r="E222" i="1"/>
  <c r="O221" i="1"/>
  <c r="N221" i="1"/>
  <c r="M221" i="1"/>
  <c r="L221" i="1"/>
  <c r="K221" i="1"/>
  <c r="J221" i="1"/>
  <c r="I221" i="1"/>
  <c r="H221" i="1"/>
  <c r="G221" i="1"/>
  <c r="F221" i="1"/>
  <c r="E221" i="1"/>
  <c r="O220" i="1"/>
  <c r="N220" i="1"/>
  <c r="M220" i="1"/>
  <c r="L220" i="1"/>
  <c r="K220" i="1"/>
  <c r="J220" i="1"/>
  <c r="I220" i="1"/>
  <c r="H220" i="1"/>
  <c r="G220" i="1"/>
  <c r="F220" i="1"/>
  <c r="E220" i="1"/>
  <c r="O219" i="1"/>
  <c r="N219" i="1"/>
  <c r="M219" i="1"/>
  <c r="L219" i="1"/>
  <c r="K219" i="1"/>
  <c r="J219" i="1"/>
  <c r="I219" i="1"/>
  <c r="H219" i="1"/>
  <c r="G219" i="1"/>
  <c r="F219" i="1"/>
  <c r="E219" i="1"/>
  <c r="O218" i="1"/>
  <c r="N218" i="1"/>
  <c r="M218" i="1"/>
  <c r="L218" i="1"/>
  <c r="K218" i="1"/>
  <c r="J218" i="1"/>
  <c r="I218" i="1"/>
  <c r="H218" i="1"/>
  <c r="G218" i="1"/>
  <c r="F218" i="1"/>
  <c r="E218" i="1"/>
  <c r="O217" i="1"/>
  <c r="N217" i="1"/>
  <c r="M217" i="1"/>
  <c r="L217" i="1"/>
  <c r="K217" i="1"/>
  <c r="J217" i="1"/>
  <c r="I217" i="1"/>
  <c r="H217" i="1"/>
  <c r="G217" i="1"/>
  <c r="F217" i="1"/>
  <c r="E217" i="1"/>
  <c r="O216" i="1"/>
  <c r="N216" i="1"/>
  <c r="M216" i="1"/>
  <c r="L216" i="1"/>
  <c r="K216" i="1"/>
  <c r="J216" i="1"/>
  <c r="I216" i="1"/>
  <c r="H216" i="1"/>
  <c r="G216" i="1"/>
  <c r="F216" i="1"/>
  <c r="E216" i="1"/>
  <c r="O215" i="1"/>
  <c r="N215" i="1"/>
  <c r="M215" i="1"/>
  <c r="L215" i="1"/>
  <c r="K215" i="1"/>
  <c r="J215" i="1"/>
  <c r="I215" i="1"/>
  <c r="H215" i="1"/>
  <c r="G215" i="1"/>
  <c r="F215" i="1"/>
  <c r="E215" i="1"/>
  <c r="O214" i="1"/>
  <c r="N214" i="1"/>
  <c r="M214" i="1"/>
  <c r="L214" i="1"/>
  <c r="K214" i="1"/>
  <c r="J214" i="1"/>
  <c r="I214" i="1"/>
  <c r="H214" i="1"/>
  <c r="G214" i="1"/>
  <c r="F214" i="1"/>
  <c r="E214" i="1"/>
  <c r="O213" i="1"/>
  <c r="N213" i="1"/>
  <c r="M213" i="1"/>
  <c r="L213" i="1"/>
  <c r="K213" i="1"/>
  <c r="J213" i="1"/>
  <c r="I213" i="1"/>
  <c r="H213" i="1"/>
  <c r="G213" i="1"/>
  <c r="F213" i="1"/>
  <c r="E213" i="1"/>
  <c r="O212" i="1"/>
  <c r="N212" i="1"/>
  <c r="M212" i="1"/>
  <c r="L212" i="1"/>
  <c r="K212" i="1"/>
  <c r="J212" i="1"/>
  <c r="I212" i="1"/>
  <c r="H212" i="1"/>
  <c r="G212" i="1"/>
  <c r="F212" i="1"/>
  <c r="E212" i="1"/>
  <c r="O211" i="1"/>
  <c r="N211" i="1"/>
  <c r="M211" i="1"/>
  <c r="L211" i="1"/>
  <c r="K211" i="1"/>
  <c r="J211" i="1"/>
  <c r="I211" i="1"/>
  <c r="H211" i="1"/>
  <c r="G211" i="1"/>
  <c r="F211" i="1"/>
  <c r="E211" i="1"/>
  <c r="O210" i="1"/>
  <c r="N210" i="1"/>
  <c r="M210" i="1"/>
  <c r="L210" i="1"/>
  <c r="K210" i="1"/>
  <c r="J210" i="1"/>
  <c r="I210" i="1"/>
  <c r="H210" i="1"/>
  <c r="G210" i="1"/>
  <c r="F210" i="1"/>
  <c r="E210" i="1"/>
  <c r="O209" i="1"/>
  <c r="N209" i="1"/>
  <c r="M209" i="1"/>
  <c r="L209" i="1"/>
  <c r="K209" i="1"/>
  <c r="J209" i="1"/>
  <c r="I209" i="1"/>
  <c r="H209" i="1"/>
  <c r="G209" i="1"/>
  <c r="F209" i="1"/>
  <c r="E209" i="1"/>
  <c r="O208" i="1"/>
  <c r="N208" i="1"/>
  <c r="M208" i="1"/>
  <c r="L208" i="1"/>
  <c r="K208" i="1"/>
  <c r="J208" i="1"/>
  <c r="I208" i="1"/>
  <c r="H208" i="1"/>
  <c r="G208" i="1"/>
  <c r="F208" i="1"/>
  <c r="E208" i="1"/>
  <c r="O207" i="1"/>
  <c r="N207" i="1"/>
  <c r="M207" i="1"/>
  <c r="L207" i="1"/>
  <c r="K207" i="1"/>
  <c r="J207" i="1"/>
  <c r="I207" i="1"/>
  <c r="H207" i="1"/>
  <c r="G207" i="1"/>
  <c r="F207" i="1"/>
  <c r="E207" i="1"/>
  <c r="O206" i="1"/>
  <c r="N206" i="1"/>
  <c r="M206" i="1"/>
  <c r="L206" i="1"/>
  <c r="K206" i="1"/>
  <c r="J206" i="1"/>
  <c r="I206" i="1"/>
  <c r="H206" i="1"/>
  <c r="G206" i="1"/>
  <c r="F206" i="1"/>
  <c r="E206" i="1"/>
  <c r="O205" i="1"/>
  <c r="N205" i="1"/>
  <c r="M205" i="1"/>
  <c r="L205" i="1"/>
  <c r="K205" i="1"/>
  <c r="J205" i="1"/>
  <c r="I205" i="1"/>
  <c r="H205" i="1"/>
  <c r="G205" i="1"/>
  <c r="F205" i="1"/>
  <c r="E205" i="1"/>
  <c r="O204" i="1"/>
  <c r="N204" i="1"/>
  <c r="M204" i="1"/>
  <c r="L204" i="1"/>
  <c r="K204" i="1"/>
  <c r="J204" i="1"/>
  <c r="I204" i="1"/>
  <c r="H204" i="1"/>
  <c r="G204" i="1"/>
  <c r="F204" i="1"/>
  <c r="E204" i="1"/>
  <c r="O203" i="1"/>
  <c r="N203" i="1"/>
  <c r="M203" i="1"/>
  <c r="L203" i="1"/>
  <c r="K203" i="1"/>
  <c r="J203" i="1"/>
  <c r="I203" i="1"/>
  <c r="H203" i="1"/>
  <c r="G203" i="1"/>
  <c r="F203" i="1"/>
  <c r="E203" i="1"/>
  <c r="O202" i="1"/>
  <c r="N202" i="1"/>
  <c r="M202" i="1"/>
  <c r="L202" i="1"/>
  <c r="K202" i="1"/>
  <c r="J202" i="1"/>
  <c r="I202" i="1"/>
  <c r="H202" i="1"/>
  <c r="G202" i="1"/>
  <c r="F202" i="1"/>
  <c r="E202" i="1"/>
  <c r="O201" i="1"/>
  <c r="N201" i="1"/>
  <c r="M201" i="1"/>
  <c r="L201" i="1"/>
  <c r="K201" i="1"/>
  <c r="J201" i="1"/>
  <c r="I201" i="1"/>
  <c r="H201" i="1"/>
  <c r="G201" i="1"/>
  <c r="F201" i="1"/>
  <c r="E201" i="1"/>
  <c r="O200" i="1"/>
  <c r="N200" i="1"/>
  <c r="M200" i="1"/>
  <c r="L200" i="1"/>
  <c r="K200" i="1"/>
  <c r="J200" i="1"/>
  <c r="I200" i="1"/>
  <c r="H200" i="1"/>
  <c r="G200" i="1"/>
  <c r="F200" i="1"/>
  <c r="E200" i="1"/>
  <c r="O199" i="1"/>
  <c r="N199" i="1"/>
  <c r="M199" i="1"/>
  <c r="L199" i="1"/>
  <c r="K199" i="1"/>
  <c r="J199" i="1"/>
  <c r="I199" i="1"/>
  <c r="H199" i="1"/>
  <c r="G199" i="1"/>
  <c r="F199" i="1"/>
  <c r="E199" i="1"/>
  <c r="O198" i="1"/>
  <c r="N198" i="1"/>
  <c r="M198" i="1"/>
  <c r="L198" i="1"/>
  <c r="K198" i="1"/>
  <c r="J198" i="1"/>
  <c r="I198" i="1"/>
  <c r="H198" i="1"/>
  <c r="G198" i="1"/>
  <c r="F198" i="1"/>
  <c r="E198" i="1"/>
  <c r="O197" i="1"/>
  <c r="N197" i="1"/>
  <c r="M197" i="1"/>
  <c r="L197" i="1"/>
  <c r="K197" i="1"/>
  <c r="J197" i="1"/>
  <c r="I197" i="1"/>
  <c r="H197" i="1"/>
  <c r="G197" i="1"/>
  <c r="F197" i="1"/>
  <c r="E197" i="1"/>
  <c r="O196" i="1"/>
  <c r="N196" i="1"/>
  <c r="M196" i="1"/>
  <c r="L196" i="1"/>
  <c r="K196" i="1"/>
  <c r="J196" i="1"/>
  <c r="I196" i="1"/>
  <c r="H196" i="1"/>
  <c r="G196" i="1"/>
  <c r="F196" i="1"/>
  <c r="E196" i="1"/>
  <c r="O195" i="1"/>
  <c r="N195" i="1"/>
  <c r="M195" i="1"/>
  <c r="L195" i="1"/>
  <c r="K195" i="1"/>
  <c r="J195" i="1"/>
  <c r="I195" i="1"/>
  <c r="H195" i="1"/>
  <c r="G195" i="1"/>
  <c r="F195" i="1"/>
  <c r="E195" i="1"/>
  <c r="O194" i="1"/>
  <c r="N194" i="1"/>
  <c r="M194" i="1"/>
  <c r="L194" i="1"/>
  <c r="K194" i="1"/>
  <c r="J194" i="1"/>
  <c r="I194" i="1"/>
  <c r="H194" i="1"/>
  <c r="G194" i="1"/>
  <c r="F194" i="1"/>
  <c r="E194" i="1"/>
  <c r="O193" i="1"/>
  <c r="N193" i="1"/>
  <c r="M193" i="1"/>
  <c r="L193" i="1"/>
  <c r="K193" i="1"/>
  <c r="J193" i="1"/>
  <c r="I193" i="1"/>
  <c r="H193" i="1"/>
  <c r="G193" i="1"/>
  <c r="F193" i="1"/>
  <c r="E193" i="1"/>
  <c r="O192" i="1"/>
  <c r="N192" i="1"/>
  <c r="M192" i="1"/>
  <c r="L192" i="1"/>
  <c r="K192" i="1"/>
  <c r="J192" i="1"/>
  <c r="I192" i="1"/>
  <c r="H192" i="1"/>
  <c r="G192" i="1"/>
  <c r="F192" i="1"/>
  <c r="E192" i="1"/>
  <c r="O191" i="1"/>
  <c r="N191" i="1"/>
  <c r="M191" i="1"/>
  <c r="L191" i="1"/>
  <c r="K191" i="1"/>
  <c r="J191" i="1"/>
  <c r="I191" i="1"/>
  <c r="H191" i="1"/>
  <c r="G191" i="1"/>
  <c r="F191" i="1"/>
  <c r="E191" i="1"/>
  <c r="O190" i="1"/>
  <c r="N190" i="1"/>
  <c r="M190" i="1"/>
  <c r="L190" i="1"/>
  <c r="K190" i="1"/>
  <c r="J190" i="1"/>
  <c r="I190" i="1"/>
  <c r="H190" i="1"/>
  <c r="G190" i="1"/>
  <c r="F190" i="1"/>
  <c r="E190" i="1"/>
  <c r="O189" i="1"/>
  <c r="N189" i="1"/>
  <c r="M189" i="1"/>
  <c r="L189" i="1"/>
  <c r="K189" i="1"/>
  <c r="J189" i="1"/>
  <c r="I189" i="1"/>
  <c r="H189" i="1"/>
  <c r="G189" i="1"/>
  <c r="F189" i="1"/>
  <c r="E189" i="1"/>
  <c r="O188" i="1"/>
  <c r="N188" i="1"/>
  <c r="M188" i="1"/>
  <c r="L188" i="1"/>
  <c r="K188" i="1"/>
  <c r="J188" i="1"/>
  <c r="I188" i="1"/>
  <c r="H188" i="1"/>
  <c r="G188" i="1"/>
  <c r="F188" i="1"/>
  <c r="E188" i="1"/>
  <c r="O187" i="1"/>
  <c r="N187" i="1"/>
  <c r="M187" i="1"/>
  <c r="L187" i="1"/>
  <c r="K187" i="1"/>
  <c r="J187" i="1"/>
  <c r="I187" i="1"/>
  <c r="H187" i="1"/>
  <c r="G187" i="1"/>
  <c r="F187" i="1"/>
  <c r="E187" i="1"/>
  <c r="O186" i="1"/>
  <c r="N186" i="1"/>
  <c r="M186" i="1"/>
  <c r="L186" i="1"/>
  <c r="K186" i="1"/>
  <c r="J186" i="1"/>
  <c r="I186" i="1"/>
  <c r="H186" i="1"/>
  <c r="G186" i="1"/>
  <c r="F186" i="1"/>
  <c r="E186" i="1"/>
  <c r="O185" i="1"/>
  <c r="N185" i="1"/>
  <c r="M185" i="1"/>
  <c r="L185" i="1"/>
  <c r="K185" i="1"/>
  <c r="J185" i="1"/>
  <c r="I185" i="1"/>
  <c r="H185" i="1"/>
  <c r="G185" i="1"/>
  <c r="F185" i="1"/>
  <c r="E185" i="1"/>
  <c r="O184" i="1"/>
  <c r="N184" i="1"/>
  <c r="M184" i="1"/>
  <c r="L184" i="1"/>
  <c r="K184" i="1"/>
  <c r="J184" i="1"/>
  <c r="I184" i="1"/>
  <c r="H184" i="1"/>
  <c r="G184" i="1"/>
  <c r="F184" i="1"/>
  <c r="E184" i="1"/>
  <c r="O183" i="1"/>
  <c r="N183" i="1"/>
  <c r="M183" i="1"/>
  <c r="L183" i="1"/>
  <c r="K183" i="1"/>
  <c r="J183" i="1"/>
  <c r="I183" i="1"/>
  <c r="H183" i="1"/>
  <c r="G183" i="1"/>
  <c r="F183" i="1"/>
  <c r="E183" i="1"/>
  <c r="O182" i="1"/>
  <c r="N182" i="1"/>
  <c r="M182" i="1"/>
  <c r="L182" i="1"/>
  <c r="K182" i="1"/>
  <c r="J182" i="1"/>
  <c r="I182" i="1"/>
  <c r="H182" i="1"/>
  <c r="G182" i="1"/>
  <c r="F182" i="1"/>
  <c r="E182" i="1"/>
  <c r="O181" i="1"/>
  <c r="N181" i="1"/>
  <c r="M181" i="1"/>
  <c r="L181" i="1"/>
  <c r="K181" i="1"/>
  <c r="J181" i="1"/>
  <c r="I181" i="1"/>
  <c r="H181" i="1"/>
  <c r="G181" i="1"/>
  <c r="F181" i="1"/>
  <c r="E181" i="1"/>
  <c r="O180" i="1"/>
  <c r="N180" i="1"/>
  <c r="M180" i="1"/>
  <c r="L180" i="1"/>
  <c r="K180" i="1"/>
  <c r="J180" i="1"/>
  <c r="I180" i="1"/>
  <c r="H180" i="1"/>
  <c r="G180" i="1"/>
  <c r="F180" i="1"/>
  <c r="E180" i="1"/>
  <c r="O179" i="1"/>
  <c r="N179" i="1"/>
  <c r="M179" i="1"/>
  <c r="L179" i="1"/>
  <c r="K179" i="1"/>
  <c r="J179" i="1"/>
  <c r="I179" i="1"/>
  <c r="H179" i="1"/>
  <c r="G179" i="1"/>
  <c r="F179" i="1"/>
  <c r="E179" i="1"/>
  <c r="O178" i="1"/>
  <c r="N178" i="1"/>
  <c r="M178" i="1"/>
  <c r="L178" i="1"/>
  <c r="K178" i="1"/>
  <c r="J178" i="1"/>
  <c r="I178" i="1"/>
  <c r="H178" i="1"/>
  <c r="G178" i="1"/>
  <c r="F178" i="1"/>
  <c r="E178" i="1"/>
  <c r="O177" i="1"/>
  <c r="N177" i="1"/>
  <c r="M177" i="1"/>
  <c r="L177" i="1"/>
  <c r="K177" i="1"/>
  <c r="J177" i="1"/>
  <c r="I177" i="1"/>
  <c r="H177" i="1"/>
  <c r="G177" i="1"/>
  <c r="F177" i="1"/>
  <c r="E177" i="1"/>
  <c r="O176" i="1"/>
  <c r="N176" i="1"/>
  <c r="M176" i="1"/>
  <c r="L176" i="1"/>
  <c r="K176" i="1"/>
  <c r="J176" i="1"/>
  <c r="I176" i="1"/>
  <c r="H176" i="1"/>
  <c r="G176" i="1"/>
  <c r="F176" i="1"/>
  <c r="E176" i="1"/>
  <c r="O175" i="1"/>
  <c r="N175" i="1"/>
  <c r="M175" i="1"/>
  <c r="L175" i="1"/>
  <c r="K175" i="1"/>
  <c r="J175" i="1"/>
  <c r="I175" i="1"/>
  <c r="H175" i="1"/>
  <c r="G175" i="1"/>
  <c r="F175" i="1"/>
  <c r="E175" i="1"/>
  <c r="O174" i="1"/>
  <c r="N174" i="1"/>
  <c r="M174" i="1"/>
  <c r="L174" i="1"/>
  <c r="K174" i="1"/>
  <c r="J174" i="1"/>
  <c r="I174" i="1"/>
  <c r="H174" i="1"/>
  <c r="G174" i="1"/>
  <c r="F174" i="1"/>
  <c r="E174" i="1"/>
  <c r="O173" i="1"/>
  <c r="N173" i="1"/>
  <c r="M173" i="1"/>
  <c r="L173" i="1"/>
  <c r="K173" i="1"/>
  <c r="J173" i="1"/>
  <c r="I173" i="1"/>
  <c r="H173" i="1"/>
  <c r="G173" i="1"/>
  <c r="F173" i="1"/>
  <c r="E173" i="1"/>
  <c r="O172" i="1"/>
  <c r="N172" i="1"/>
  <c r="M172" i="1"/>
  <c r="L172" i="1"/>
  <c r="K172" i="1"/>
  <c r="J172" i="1"/>
  <c r="I172" i="1"/>
  <c r="H172" i="1"/>
  <c r="G172" i="1"/>
  <c r="F172" i="1"/>
  <c r="E172" i="1"/>
  <c r="O171" i="1"/>
  <c r="N171" i="1"/>
  <c r="M171" i="1"/>
  <c r="L171" i="1"/>
  <c r="K171" i="1"/>
  <c r="J171" i="1"/>
  <c r="I171" i="1"/>
  <c r="H171" i="1"/>
  <c r="G171" i="1"/>
  <c r="F171" i="1"/>
  <c r="E171" i="1"/>
  <c r="O170" i="1"/>
  <c r="N170" i="1"/>
  <c r="M170" i="1"/>
  <c r="L170" i="1"/>
  <c r="K170" i="1"/>
  <c r="J170" i="1"/>
  <c r="I170" i="1"/>
  <c r="H170" i="1"/>
  <c r="G170" i="1"/>
  <c r="F170" i="1"/>
  <c r="E170" i="1"/>
  <c r="O169" i="1"/>
  <c r="N169" i="1"/>
  <c r="M169" i="1"/>
  <c r="L169" i="1"/>
  <c r="K169" i="1"/>
  <c r="J169" i="1"/>
  <c r="I169" i="1"/>
  <c r="H169" i="1"/>
  <c r="G169" i="1"/>
  <c r="F169" i="1"/>
  <c r="E169" i="1"/>
  <c r="O168" i="1"/>
  <c r="N168" i="1"/>
  <c r="M168" i="1"/>
  <c r="L168" i="1"/>
  <c r="K168" i="1"/>
  <c r="J168" i="1"/>
  <c r="I168" i="1"/>
  <c r="H168" i="1"/>
  <c r="G168" i="1"/>
  <c r="F168" i="1"/>
  <c r="E168" i="1"/>
  <c r="O167" i="1"/>
  <c r="N167" i="1"/>
  <c r="M167" i="1"/>
  <c r="L167" i="1"/>
  <c r="K167" i="1"/>
  <c r="J167" i="1"/>
  <c r="I167" i="1"/>
  <c r="H167" i="1"/>
  <c r="G167" i="1"/>
  <c r="F167" i="1"/>
  <c r="E167" i="1"/>
  <c r="O166" i="1"/>
  <c r="N166" i="1"/>
  <c r="M166" i="1"/>
  <c r="L166" i="1"/>
  <c r="K166" i="1"/>
  <c r="J166" i="1"/>
  <c r="I166" i="1"/>
  <c r="H166" i="1"/>
  <c r="G166" i="1"/>
  <c r="F166" i="1"/>
  <c r="E166" i="1"/>
  <c r="O165" i="1"/>
  <c r="N165" i="1"/>
  <c r="M165" i="1"/>
  <c r="L165" i="1"/>
  <c r="K165" i="1"/>
  <c r="J165" i="1"/>
  <c r="I165" i="1"/>
  <c r="H165" i="1"/>
  <c r="G165" i="1"/>
  <c r="F165" i="1"/>
  <c r="E165" i="1"/>
  <c r="O164" i="1"/>
  <c r="N164" i="1"/>
  <c r="M164" i="1"/>
  <c r="L164" i="1"/>
  <c r="K164" i="1"/>
  <c r="J164" i="1"/>
  <c r="I164" i="1"/>
  <c r="H164" i="1"/>
  <c r="G164" i="1"/>
  <c r="F164" i="1"/>
  <c r="E164" i="1"/>
  <c r="O163" i="1"/>
  <c r="N163" i="1"/>
  <c r="M163" i="1"/>
  <c r="L163" i="1"/>
  <c r="K163" i="1"/>
  <c r="J163" i="1"/>
  <c r="I163" i="1"/>
  <c r="H163" i="1"/>
  <c r="G163" i="1"/>
  <c r="F163" i="1"/>
  <c r="E163" i="1"/>
  <c r="O162" i="1"/>
  <c r="N162" i="1"/>
  <c r="M162" i="1"/>
  <c r="L162" i="1"/>
  <c r="K162" i="1"/>
  <c r="J162" i="1"/>
  <c r="I162" i="1"/>
  <c r="H162" i="1"/>
  <c r="G162" i="1"/>
  <c r="F162" i="1"/>
  <c r="E162" i="1"/>
  <c r="O161" i="1"/>
  <c r="N161" i="1"/>
  <c r="M161" i="1"/>
  <c r="L161" i="1"/>
  <c r="K161" i="1"/>
  <c r="J161" i="1"/>
  <c r="I161" i="1"/>
  <c r="H161" i="1"/>
  <c r="G161" i="1"/>
  <c r="F161" i="1"/>
  <c r="E161" i="1"/>
  <c r="O160" i="1"/>
  <c r="N160" i="1"/>
  <c r="M160" i="1"/>
  <c r="L160" i="1"/>
  <c r="K160" i="1"/>
  <c r="J160" i="1"/>
  <c r="I160" i="1"/>
  <c r="H160" i="1"/>
  <c r="G160" i="1"/>
  <c r="F160" i="1"/>
  <c r="E160" i="1"/>
  <c r="O159" i="1"/>
  <c r="N159" i="1"/>
  <c r="M159" i="1"/>
  <c r="L159" i="1"/>
  <c r="K159" i="1"/>
  <c r="J159" i="1"/>
  <c r="I159" i="1"/>
  <c r="H159" i="1"/>
  <c r="G159" i="1"/>
  <c r="F159" i="1"/>
  <c r="E159" i="1"/>
  <c r="O158" i="1"/>
  <c r="N158" i="1"/>
  <c r="M158" i="1"/>
  <c r="L158" i="1"/>
  <c r="K158" i="1"/>
  <c r="J158" i="1"/>
  <c r="I158" i="1"/>
  <c r="H158" i="1"/>
  <c r="G158" i="1"/>
  <c r="F158" i="1"/>
  <c r="E158" i="1"/>
  <c r="O157" i="1"/>
  <c r="N157" i="1"/>
  <c r="M157" i="1"/>
  <c r="L157" i="1"/>
  <c r="K157" i="1"/>
  <c r="J157" i="1"/>
  <c r="I157" i="1"/>
  <c r="H157" i="1"/>
  <c r="G157" i="1"/>
  <c r="F157" i="1"/>
  <c r="E157" i="1"/>
  <c r="O156" i="1"/>
  <c r="N156" i="1"/>
  <c r="M156" i="1"/>
  <c r="L156" i="1"/>
  <c r="K156" i="1"/>
  <c r="J156" i="1"/>
  <c r="I156" i="1"/>
  <c r="H156" i="1"/>
  <c r="G156" i="1"/>
  <c r="F156" i="1"/>
  <c r="E156" i="1"/>
  <c r="O155" i="1"/>
  <c r="N155" i="1"/>
  <c r="M155" i="1"/>
  <c r="L155" i="1"/>
  <c r="K155" i="1"/>
  <c r="J155" i="1"/>
  <c r="I155" i="1"/>
  <c r="H155" i="1"/>
  <c r="G155" i="1"/>
  <c r="F155" i="1"/>
  <c r="E155" i="1"/>
  <c r="O154" i="1"/>
  <c r="N154" i="1"/>
  <c r="M154" i="1"/>
  <c r="L154" i="1"/>
  <c r="K154" i="1"/>
  <c r="J154" i="1"/>
  <c r="I154" i="1"/>
  <c r="H154" i="1"/>
  <c r="G154" i="1"/>
  <c r="F154" i="1"/>
  <c r="E154" i="1"/>
  <c r="O153" i="1"/>
  <c r="N153" i="1"/>
  <c r="M153" i="1"/>
  <c r="L153" i="1"/>
  <c r="K153" i="1"/>
  <c r="J153" i="1"/>
  <c r="I153" i="1"/>
  <c r="H153" i="1"/>
  <c r="G153" i="1"/>
  <c r="F153" i="1"/>
  <c r="E153" i="1"/>
  <c r="O152" i="1"/>
  <c r="N152" i="1"/>
  <c r="M152" i="1"/>
  <c r="L152" i="1"/>
  <c r="K152" i="1"/>
  <c r="J152" i="1"/>
  <c r="I152" i="1"/>
  <c r="H152" i="1"/>
  <c r="G152" i="1"/>
  <c r="F152" i="1"/>
  <c r="E152" i="1"/>
  <c r="O151" i="1"/>
  <c r="N151" i="1"/>
  <c r="M151" i="1"/>
  <c r="L151" i="1"/>
  <c r="K151" i="1"/>
  <c r="J151" i="1"/>
  <c r="I151" i="1"/>
  <c r="H151" i="1"/>
  <c r="G151" i="1"/>
  <c r="F151" i="1"/>
  <c r="E151" i="1"/>
  <c r="O150" i="1"/>
  <c r="N150" i="1"/>
  <c r="M150" i="1"/>
  <c r="L150" i="1"/>
  <c r="K150" i="1"/>
  <c r="J150" i="1"/>
  <c r="I150" i="1"/>
  <c r="H150" i="1"/>
  <c r="G150" i="1"/>
  <c r="F150" i="1"/>
  <c r="E150" i="1"/>
  <c r="O149" i="1"/>
  <c r="N149" i="1"/>
  <c r="M149" i="1"/>
  <c r="L149" i="1"/>
  <c r="K149" i="1"/>
  <c r="J149" i="1"/>
  <c r="I149" i="1"/>
  <c r="H149" i="1"/>
  <c r="G149" i="1"/>
  <c r="F149" i="1"/>
  <c r="E149" i="1"/>
  <c r="O148" i="1"/>
  <c r="N148" i="1"/>
  <c r="M148" i="1"/>
  <c r="L148" i="1"/>
  <c r="K148" i="1"/>
  <c r="J148" i="1"/>
  <c r="I148" i="1"/>
  <c r="H148" i="1"/>
  <c r="G148" i="1"/>
  <c r="F148" i="1"/>
  <c r="E148" i="1"/>
  <c r="O147" i="1"/>
  <c r="N147" i="1"/>
  <c r="M147" i="1"/>
  <c r="L147" i="1"/>
  <c r="K147" i="1"/>
  <c r="J147" i="1"/>
  <c r="I147" i="1"/>
  <c r="H147" i="1"/>
  <c r="G147" i="1"/>
  <c r="F147" i="1"/>
  <c r="E147" i="1"/>
  <c r="O146" i="1"/>
  <c r="N146" i="1"/>
  <c r="M146" i="1"/>
  <c r="L146" i="1"/>
  <c r="K146" i="1"/>
  <c r="J146" i="1"/>
  <c r="I146" i="1"/>
  <c r="H146" i="1"/>
  <c r="G146" i="1"/>
  <c r="F146" i="1"/>
  <c r="E146" i="1"/>
  <c r="O145" i="1"/>
  <c r="N145" i="1"/>
  <c r="M145" i="1"/>
  <c r="L145" i="1"/>
  <c r="K145" i="1"/>
  <c r="J145" i="1"/>
  <c r="I145" i="1"/>
  <c r="H145" i="1"/>
  <c r="G145" i="1"/>
  <c r="F145" i="1"/>
  <c r="E145" i="1"/>
  <c r="O144" i="1"/>
  <c r="N144" i="1"/>
  <c r="M144" i="1"/>
  <c r="L144" i="1"/>
  <c r="K144" i="1"/>
  <c r="J144" i="1"/>
  <c r="I144" i="1"/>
  <c r="H144" i="1"/>
  <c r="G144" i="1"/>
  <c r="F144" i="1"/>
  <c r="E144" i="1"/>
  <c r="O143" i="1"/>
  <c r="N143" i="1"/>
  <c r="M143" i="1"/>
  <c r="L143" i="1"/>
  <c r="K143" i="1"/>
  <c r="J143" i="1"/>
  <c r="I143" i="1"/>
  <c r="H143" i="1"/>
  <c r="G143" i="1"/>
  <c r="F143" i="1"/>
  <c r="E143" i="1"/>
  <c r="O142" i="1"/>
  <c r="N142" i="1"/>
  <c r="M142" i="1"/>
  <c r="L142" i="1"/>
  <c r="K142" i="1"/>
  <c r="J142" i="1"/>
  <c r="I142" i="1"/>
  <c r="H142" i="1"/>
  <c r="G142" i="1"/>
  <c r="F142" i="1"/>
  <c r="E142" i="1"/>
  <c r="O141" i="1"/>
  <c r="N141" i="1"/>
  <c r="M141" i="1"/>
  <c r="L141" i="1"/>
  <c r="K141" i="1"/>
  <c r="J141" i="1"/>
  <c r="I141" i="1"/>
  <c r="H141" i="1"/>
  <c r="G141" i="1"/>
  <c r="F141" i="1"/>
  <c r="E141" i="1"/>
  <c r="O140" i="1"/>
  <c r="N140" i="1"/>
  <c r="M140" i="1"/>
  <c r="L140" i="1"/>
  <c r="K140" i="1"/>
  <c r="J140" i="1"/>
  <c r="I140" i="1"/>
  <c r="H140" i="1"/>
  <c r="G140" i="1"/>
  <c r="F140" i="1"/>
  <c r="E140" i="1"/>
  <c r="O139" i="1"/>
  <c r="N139" i="1"/>
  <c r="M139" i="1"/>
  <c r="L139" i="1"/>
  <c r="K139" i="1"/>
  <c r="J139" i="1"/>
  <c r="I139" i="1"/>
  <c r="H139" i="1"/>
  <c r="G139" i="1"/>
  <c r="F139" i="1"/>
  <c r="E139" i="1"/>
  <c r="O138" i="1"/>
  <c r="N138" i="1"/>
  <c r="M138" i="1"/>
  <c r="L138" i="1"/>
  <c r="K138" i="1"/>
  <c r="J138" i="1"/>
  <c r="I138" i="1"/>
  <c r="H138" i="1"/>
  <c r="G138" i="1"/>
  <c r="F138" i="1"/>
  <c r="E138" i="1"/>
  <c r="O137" i="1"/>
  <c r="N137" i="1"/>
  <c r="M137" i="1"/>
  <c r="L137" i="1"/>
  <c r="K137" i="1"/>
  <c r="J137" i="1"/>
  <c r="I137" i="1"/>
  <c r="H137" i="1"/>
  <c r="G137" i="1"/>
  <c r="F137" i="1"/>
  <c r="E137" i="1"/>
  <c r="O136" i="1"/>
  <c r="N136" i="1"/>
  <c r="M136" i="1"/>
  <c r="L136" i="1"/>
  <c r="K136" i="1"/>
  <c r="J136" i="1"/>
  <c r="I136" i="1"/>
  <c r="H136" i="1"/>
  <c r="G136" i="1"/>
  <c r="F136" i="1"/>
  <c r="E136" i="1"/>
  <c r="O135" i="1"/>
  <c r="N135" i="1"/>
  <c r="M135" i="1"/>
  <c r="L135" i="1"/>
  <c r="K135" i="1"/>
  <c r="J135" i="1"/>
  <c r="I135" i="1"/>
  <c r="H135" i="1"/>
  <c r="G135" i="1"/>
  <c r="F135" i="1"/>
  <c r="E135" i="1"/>
  <c r="O134" i="1"/>
  <c r="N134" i="1"/>
  <c r="M134" i="1"/>
  <c r="L134" i="1"/>
  <c r="K134" i="1"/>
  <c r="J134" i="1"/>
  <c r="I134" i="1"/>
  <c r="H134" i="1"/>
  <c r="G134" i="1"/>
  <c r="F134" i="1"/>
  <c r="E134" i="1"/>
  <c r="O133" i="1"/>
  <c r="N133" i="1"/>
  <c r="M133" i="1"/>
  <c r="L133" i="1"/>
  <c r="K133" i="1"/>
  <c r="J133" i="1"/>
  <c r="I133" i="1"/>
  <c r="H133" i="1"/>
  <c r="G133" i="1"/>
  <c r="F133" i="1"/>
  <c r="E133" i="1"/>
  <c r="O132" i="1"/>
  <c r="N132" i="1"/>
  <c r="M132" i="1"/>
  <c r="L132" i="1"/>
  <c r="K132" i="1"/>
  <c r="J132" i="1"/>
  <c r="I132" i="1"/>
  <c r="H132" i="1"/>
  <c r="G132" i="1"/>
  <c r="F132" i="1"/>
  <c r="E132" i="1"/>
  <c r="O131" i="1"/>
  <c r="N131" i="1"/>
  <c r="M131" i="1"/>
  <c r="L131" i="1"/>
  <c r="K131" i="1"/>
  <c r="J131" i="1"/>
  <c r="I131" i="1"/>
  <c r="H131" i="1"/>
  <c r="G131" i="1"/>
  <c r="F131" i="1"/>
  <c r="E131" i="1"/>
  <c r="O130" i="1"/>
  <c r="N130" i="1"/>
  <c r="M130" i="1"/>
  <c r="L130" i="1"/>
  <c r="K130" i="1"/>
  <c r="J130" i="1"/>
  <c r="I130" i="1"/>
  <c r="H130" i="1"/>
  <c r="G130" i="1"/>
  <c r="F130" i="1"/>
  <c r="E130" i="1"/>
  <c r="O129" i="1"/>
  <c r="N129" i="1"/>
  <c r="M129" i="1"/>
  <c r="L129" i="1"/>
  <c r="K129" i="1"/>
  <c r="J129" i="1"/>
  <c r="I129" i="1"/>
  <c r="H129" i="1"/>
  <c r="G129" i="1"/>
  <c r="F129" i="1"/>
  <c r="E129" i="1"/>
  <c r="O128" i="1"/>
  <c r="N128" i="1"/>
  <c r="M128" i="1"/>
  <c r="L128" i="1"/>
  <c r="K128" i="1"/>
  <c r="J128" i="1"/>
  <c r="I128" i="1"/>
  <c r="H128" i="1"/>
  <c r="G128" i="1"/>
  <c r="F128" i="1"/>
  <c r="E128" i="1"/>
  <c r="O127" i="1"/>
  <c r="N127" i="1"/>
  <c r="M127" i="1"/>
  <c r="L127" i="1"/>
  <c r="K127" i="1"/>
  <c r="J127" i="1"/>
  <c r="I127" i="1"/>
  <c r="H127" i="1"/>
  <c r="G127" i="1"/>
  <c r="F127" i="1"/>
  <c r="E127" i="1"/>
  <c r="O126" i="1"/>
  <c r="N126" i="1"/>
  <c r="M126" i="1"/>
  <c r="L126" i="1"/>
  <c r="K126" i="1"/>
  <c r="J126" i="1"/>
  <c r="I126" i="1"/>
  <c r="H126" i="1"/>
  <c r="G126" i="1"/>
  <c r="F126" i="1"/>
  <c r="E126" i="1"/>
  <c r="O125" i="1"/>
  <c r="N125" i="1"/>
  <c r="M125" i="1"/>
  <c r="L125" i="1"/>
  <c r="K125" i="1"/>
  <c r="J125" i="1"/>
  <c r="I125" i="1"/>
  <c r="H125" i="1"/>
  <c r="G125" i="1"/>
  <c r="F125" i="1"/>
  <c r="E125" i="1"/>
  <c r="O124" i="1"/>
  <c r="N124" i="1"/>
  <c r="M124" i="1"/>
  <c r="L124" i="1"/>
  <c r="K124" i="1"/>
  <c r="J124" i="1"/>
  <c r="I124" i="1"/>
  <c r="H124" i="1"/>
  <c r="G124" i="1"/>
  <c r="F124" i="1"/>
  <c r="E124" i="1"/>
  <c r="O123" i="1"/>
  <c r="N123" i="1"/>
  <c r="M123" i="1"/>
  <c r="L123" i="1"/>
  <c r="K123" i="1"/>
  <c r="J123" i="1"/>
  <c r="I123" i="1"/>
  <c r="H123" i="1"/>
  <c r="G123" i="1"/>
  <c r="F123" i="1"/>
  <c r="E123" i="1"/>
  <c r="O122" i="1"/>
  <c r="N122" i="1"/>
  <c r="M122" i="1"/>
  <c r="L122" i="1"/>
  <c r="K122" i="1"/>
  <c r="J122" i="1"/>
  <c r="I122" i="1"/>
  <c r="H122" i="1"/>
  <c r="G122" i="1"/>
  <c r="F122" i="1"/>
  <c r="E122" i="1"/>
  <c r="O121" i="1"/>
  <c r="N121" i="1"/>
  <c r="M121" i="1"/>
  <c r="L121" i="1"/>
  <c r="K121" i="1"/>
  <c r="J121" i="1"/>
  <c r="I121" i="1"/>
  <c r="H121" i="1"/>
  <c r="G121" i="1"/>
  <c r="F121" i="1"/>
  <c r="E121" i="1"/>
  <c r="O120" i="1"/>
  <c r="N120" i="1"/>
  <c r="M120" i="1"/>
  <c r="L120" i="1"/>
  <c r="K120" i="1"/>
  <c r="J120" i="1"/>
  <c r="I120" i="1"/>
  <c r="H120" i="1"/>
  <c r="G120" i="1"/>
  <c r="F120" i="1"/>
  <c r="E120" i="1"/>
  <c r="O119" i="1"/>
  <c r="N119" i="1"/>
  <c r="M119" i="1"/>
  <c r="L119" i="1"/>
  <c r="K119" i="1"/>
  <c r="J119" i="1"/>
  <c r="I119" i="1"/>
  <c r="H119" i="1"/>
  <c r="G119" i="1"/>
  <c r="F119" i="1"/>
  <c r="E119" i="1"/>
  <c r="O118" i="1"/>
  <c r="N118" i="1"/>
  <c r="M118" i="1"/>
  <c r="L118" i="1"/>
  <c r="K118" i="1"/>
  <c r="J118" i="1"/>
  <c r="I118" i="1"/>
  <c r="H118" i="1"/>
  <c r="G118" i="1"/>
  <c r="F118" i="1"/>
  <c r="E118" i="1"/>
  <c r="O117" i="1"/>
  <c r="N117" i="1"/>
  <c r="M117" i="1"/>
  <c r="L117" i="1"/>
  <c r="K117" i="1"/>
  <c r="J117" i="1"/>
  <c r="I117" i="1"/>
  <c r="H117" i="1"/>
  <c r="G117" i="1"/>
  <c r="F117" i="1"/>
  <c r="E117" i="1"/>
  <c r="O116" i="1"/>
  <c r="N116" i="1"/>
  <c r="M116" i="1"/>
  <c r="L116" i="1"/>
  <c r="K116" i="1"/>
  <c r="J116" i="1"/>
  <c r="I116" i="1"/>
  <c r="H116" i="1"/>
  <c r="G116" i="1"/>
  <c r="F116" i="1"/>
  <c r="E116" i="1"/>
  <c r="O115" i="1"/>
  <c r="N115" i="1"/>
  <c r="M115" i="1"/>
  <c r="L115" i="1"/>
  <c r="K115" i="1"/>
  <c r="J115" i="1"/>
  <c r="I115" i="1"/>
  <c r="H115" i="1"/>
  <c r="G115" i="1"/>
  <c r="F115" i="1"/>
  <c r="E115" i="1"/>
  <c r="O114" i="1"/>
  <c r="N114" i="1"/>
  <c r="M114" i="1"/>
  <c r="L114" i="1"/>
  <c r="K114" i="1"/>
  <c r="J114" i="1"/>
  <c r="I114" i="1"/>
  <c r="H114" i="1"/>
  <c r="G114" i="1"/>
  <c r="F114" i="1"/>
  <c r="E114" i="1"/>
  <c r="O113" i="1"/>
  <c r="N113" i="1"/>
  <c r="M113" i="1"/>
  <c r="L113" i="1"/>
  <c r="K113" i="1"/>
  <c r="J113" i="1"/>
  <c r="I113" i="1"/>
  <c r="H113" i="1"/>
  <c r="G113" i="1"/>
  <c r="F113" i="1"/>
  <c r="E113" i="1"/>
  <c r="O112" i="1"/>
  <c r="N112" i="1"/>
  <c r="M112" i="1"/>
  <c r="L112" i="1"/>
  <c r="K112" i="1"/>
  <c r="J112" i="1"/>
  <c r="I112" i="1"/>
  <c r="H112" i="1"/>
  <c r="G112" i="1"/>
  <c r="F112" i="1"/>
  <c r="E112" i="1"/>
  <c r="O111" i="1"/>
  <c r="N111" i="1"/>
  <c r="M111" i="1"/>
  <c r="L111" i="1"/>
  <c r="K111" i="1"/>
  <c r="J111" i="1"/>
  <c r="I111" i="1"/>
  <c r="H111" i="1"/>
  <c r="G111" i="1"/>
  <c r="F111" i="1"/>
  <c r="E111" i="1"/>
  <c r="O110" i="1"/>
  <c r="N110" i="1"/>
  <c r="M110" i="1"/>
  <c r="L110" i="1"/>
  <c r="K110" i="1"/>
  <c r="J110" i="1"/>
  <c r="I110" i="1"/>
  <c r="H110" i="1"/>
  <c r="G110" i="1"/>
  <c r="F110" i="1"/>
  <c r="E110" i="1"/>
  <c r="O109" i="1"/>
  <c r="N109" i="1"/>
  <c r="M109" i="1"/>
  <c r="L109" i="1"/>
  <c r="K109" i="1"/>
  <c r="J109" i="1"/>
  <c r="I109" i="1"/>
  <c r="H109" i="1"/>
  <c r="G109" i="1"/>
  <c r="F109" i="1"/>
  <c r="E109" i="1"/>
  <c r="O108" i="1"/>
  <c r="N108" i="1"/>
  <c r="M108" i="1"/>
  <c r="L108" i="1"/>
  <c r="K108" i="1"/>
  <c r="J108" i="1"/>
  <c r="I108" i="1"/>
  <c r="H108" i="1"/>
  <c r="G108" i="1"/>
  <c r="F108" i="1"/>
  <c r="E108" i="1"/>
  <c r="O107" i="1"/>
  <c r="N107" i="1"/>
  <c r="M107" i="1"/>
  <c r="L107" i="1"/>
  <c r="K107" i="1"/>
  <c r="J107" i="1"/>
  <c r="I107" i="1"/>
  <c r="H107" i="1"/>
  <c r="G107" i="1"/>
  <c r="F107" i="1"/>
  <c r="E107" i="1"/>
  <c r="O106" i="1"/>
  <c r="N106" i="1"/>
  <c r="M106" i="1"/>
  <c r="L106" i="1"/>
  <c r="K106" i="1"/>
  <c r="J106" i="1"/>
  <c r="I106" i="1"/>
  <c r="H106" i="1"/>
  <c r="G106" i="1"/>
  <c r="F106" i="1"/>
  <c r="E106" i="1"/>
  <c r="O105" i="1"/>
  <c r="N105" i="1"/>
  <c r="M105" i="1"/>
  <c r="L105" i="1"/>
  <c r="K105" i="1"/>
  <c r="J105" i="1"/>
  <c r="I105" i="1"/>
  <c r="H105" i="1"/>
  <c r="G105" i="1"/>
  <c r="F105" i="1"/>
  <c r="E105" i="1"/>
  <c r="O104" i="1"/>
  <c r="N104" i="1"/>
  <c r="M104" i="1"/>
  <c r="L104" i="1"/>
  <c r="K104" i="1"/>
  <c r="J104" i="1"/>
  <c r="I104" i="1"/>
  <c r="H104" i="1"/>
  <c r="G104" i="1"/>
  <c r="F104" i="1"/>
  <c r="E104" i="1"/>
  <c r="O103" i="1"/>
  <c r="N103" i="1"/>
  <c r="M103" i="1"/>
  <c r="L103" i="1"/>
  <c r="K103" i="1"/>
  <c r="J103" i="1"/>
  <c r="I103" i="1"/>
  <c r="H103" i="1"/>
  <c r="G103" i="1"/>
  <c r="F103" i="1"/>
  <c r="E103" i="1"/>
  <c r="O102" i="1"/>
  <c r="N102" i="1"/>
  <c r="M102" i="1"/>
  <c r="L102" i="1"/>
  <c r="K102" i="1"/>
  <c r="J102" i="1"/>
  <c r="I102" i="1"/>
  <c r="H102" i="1"/>
  <c r="G102" i="1"/>
  <c r="F102" i="1"/>
  <c r="E102" i="1"/>
  <c r="O101" i="1"/>
  <c r="N101" i="1"/>
  <c r="M101" i="1"/>
  <c r="L101" i="1"/>
  <c r="K101" i="1"/>
  <c r="J101" i="1"/>
  <c r="I101" i="1"/>
  <c r="H101" i="1"/>
  <c r="G101" i="1"/>
  <c r="F101" i="1"/>
  <c r="E101" i="1"/>
  <c r="O100" i="1"/>
  <c r="N100" i="1"/>
  <c r="M100" i="1"/>
  <c r="L100" i="1"/>
  <c r="K100" i="1"/>
  <c r="J100" i="1"/>
  <c r="I100" i="1"/>
  <c r="H100" i="1"/>
  <c r="G100" i="1"/>
  <c r="F100" i="1"/>
  <c r="E100" i="1"/>
  <c r="O99" i="1"/>
  <c r="N99" i="1"/>
  <c r="M99" i="1"/>
  <c r="L99" i="1"/>
  <c r="K99" i="1"/>
  <c r="J99" i="1"/>
  <c r="I99" i="1"/>
  <c r="H99" i="1"/>
  <c r="G99" i="1"/>
  <c r="F99" i="1"/>
  <c r="E99" i="1"/>
  <c r="O98" i="1"/>
  <c r="N98" i="1"/>
  <c r="M98" i="1"/>
  <c r="L98" i="1"/>
  <c r="K98" i="1"/>
  <c r="J98" i="1"/>
  <c r="I98" i="1"/>
  <c r="H98" i="1"/>
  <c r="G98" i="1"/>
  <c r="F98" i="1"/>
  <c r="E98" i="1"/>
  <c r="O97" i="1"/>
  <c r="N97" i="1"/>
  <c r="M97" i="1"/>
  <c r="L97" i="1"/>
  <c r="K97" i="1"/>
  <c r="J97" i="1"/>
  <c r="I97" i="1"/>
  <c r="H97" i="1"/>
  <c r="G97" i="1"/>
  <c r="F97" i="1"/>
  <c r="E97" i="1"/>
  <c r="O96" i="1"/>
  <c r="N96" i="1"/>
  <c r="M96" i="1"/>
  <c r="L96" i="1"/>
  <c r="K96" i="1"/>
  <c r="J96" i="1"/>
  <c r="I96" i="1"/>
  <c r="H96" i="1"/>
  <c r="G96" i="1"/>
  <c r="F96" i="1"/>
  <c r="E96" i="1"/>
  <c r="O95" i="1"/>
  <c r="N95" i="1"/>
  <c r="M95" i="1"/>
  <c r="L95" i="1"/>
  <c r="K95" i="1"/>
  <c r="J95" i="1"/>
  <c r="I95" i="1"/>
  <c r="H95" i="1"/>
  <c r="G95" i="1"/>
  <c r="F95" i="1"/>
  <c r="E95" i="1"/>
  <c r="O94" i="1"/>
  <c r="N94" i="1"/>
  <c r="M94" i="1"/>
  <c r="L94" i="1"/>
  <c r="K94" i="1"/>
  <c r="J94" i="1"/>
  <c r="I94" i="1"/>
  <c r="H94" i="1"/>
  <c r="G94" i="1"/>
  <c r="F94" i="1"/>
  <c r="E94" i="1"/>
  <c r="O93" i="1"/>
  <c r="N93" i="1"/>
  <c r="M93" i="1"/>
  <c r="L93" i="1"/>
  <c r="K93" i="1"/>
  <c r="J93" i="1"/>
  <c r="I93" i="1"/>
  <c r="H93" i="1"/>
  <c r="G93" i="1"/>
  <c r="F93" i="1"/>
  <c r="E93" i="1"/>
  <c r="O92" i="1"/>
  <c r="N92" i="1"/>
  <c r="M92" i="1"/>
  <c r="L92" i="1"/>
  <c r="K92" i="1"/>
  <c r="J92" i="1"/>
  <c r="I92" i="1"/>
  <c r="H92" i="1"/>
  <c r="G92" i="1"/>
  <c r="F92" i="1"/>
  <c r="E92" i="1"/>
  <c r="O91" i="1"/>
  <c r="N91" i="1"/>
  <c r="M91" i="1"/>
  <c r="L91" i="1"/>
  <c r="K91" i="1"/>
  <c r="J91" i="1"/>
  <c r="I91" i="1"/>
  <c r="H91" i="1"/>
  <c r="G91" i="1"/>
  <c r="F91" i="1"/>
  <c r="E91" i="1"/>
  <c r="O90" i="1"/>
  <c r="N90" i="1"/>
  <c r="M90" i="1"/>
  <c r="L90" i="1"/>
  <c r="K90" i="1"/>
  <c r="J90" i="1"/>
  <c r="I90" i="1"/>
  <c r="H90" i="1"/>
  <c r="G90" i="1"/>
  <c r="F90" i="1"/>
  <c r="E90" i="1"/>
  <c r="O89" i="1"/>
  <c r="N89" i="1"/>
  <c r="M89" i="1"/>
  <c r="L89" i="1"/>
  <c r="K89" i="1"/>
  <c r="J89" i="1"/>
  <c r="I89" i="1"/>
  <c r="H89" i="1"/>
  <c r="G89" i="1"/>
  <c r="F89" i="1"/>
  <c r="E89" i="1"/>
  <c r="O88" i="1"/>
  <c r="N88" i="1"/>
  <c r="M88" i="1"/>
  <c r="L88" i="1"/>
  <c r="K88" i="1"/>
  <c r="J88" i="1"/>
  <c r="I88" i="1"/>
  <c r="H88" i="1"/>
  <c r="G88" i="1"/>
  <c r="F88" i="1"/>
  <c r="E88" i="1"/>
  <c r="O87" i="1"/>
  <c r="N87" i="1"/>
  <c r="M87" i="1"/>
  <c r="L87" i="1"/>
  <c r="K87" i="1"/>
  <c r="J87" i="1"/>
  <c r="I87" i="1"/>
  <c r="H87" i="1"/>
  <c r="G87" i="1"/>
  <c r="F87" i="1"/>
  <c r="E87" i="1"/>
  <c r="O86" i="1"/>
  <c r="N86" i="1"/>
  <c r="M86" i="1"/>
  <c r="L86" i="1"/>
  <c r="K86" i="1"/>
  <c r="J86" i="1"/>
  <c r="I86" i="1"/>
  <c r="H86" i="1"/>
  <c r="G86" i="1"/>
  <c r="F86" i="1"/>
  <c r="E86" i="1"/>
  <c r="O85" i="1"/>
  <c r="N85" i="1"/>
  <c r="M85" i="1"/>
  <c r="L85" i="1"/>
  <c r="K85" i="1"/>
  <c r="J85" i="1"/>
  <c r="I85" i="1"/>
  <c r="H85" i="1"/>
  <c r="G85" i="1"/>
  <c r="F85" i="1"/>
  <c r="E85" i="1"/>
  <c r="O84" i="1"/>
  <c r="N84" i="1"/>
  <c r="M84" i="1"/>
  <c r="L84" i="1"/>
  <c r="K84" i="1"/>
  <c r="J84" i="1"/>
  <c r="I84" i="1"/>
  <c r="H84" i="1"/>
  <c r="G84" i="1"/>
  <c r="F84" i="1"/>
  <c r="E84" i="1"/>
  <c r="O83" i="1"/>
  <c r="N83" i="1"/>
  <c r="M83" i="1"/>
  <c r="L83" i="1"/>
  <c r="K83" i="1"/>
  <c r="J83" i="1"/>
  <c r="I83" i="1"/>
  <c r="H83" i="1"/>
  <c r="G83" i="1"/>
  <c r="F83" i="1"/>
  <c r="E83" i="1"/>
  <c r="O82" i="1"/>
  <c r="N82" i="1"/>
  <c r="M82" i="1"/>
  <c r="L82" i="1"/>
  <c r="K82" i="1"/>
  <c r="J82" i="1"/>
  <c r="I82" i="1"/>
  <c r="H82" i="1"/>
  <c r="G82" i="1"/>
  <c r="F82" i="1"/>
  <c r="E82" i="1"/>
  <c r="O81" i="1"/>
  <c r="N81" i="1"/>
  <c r="M81" i="1"/>
  <c r="L81" i="1"/>
  <c r="K81" i="1"/>
  <c r="J81" i="1"/>
  <c r="I81" i="1"/>
  <c r="H81" i="1"/>
  <c r="G81" i="1"/>
  <c r="F81" i="1"/>
  <c r="E81" i="1"/>
  <c r="O80" i="1"/>
  <c r="N80" i="1"/>
  <c r="M80" i="1"/>
  <c r="L80" i="1"/>
  <c r="K80" i="1"/>
  <c r="J80" i="1"/>
  <c r="I80" i="1"/>
  <c r="H80" i="1"/>
  <c r="G80" i="1"/>
  <c r="F80" i="1"/>
  <c r="E80" i="1"/>
  <c r="O79" i="1"/>
  <c r="N79" i="1"/>
  <c r="M79" i="1"/>
  <c r="L79" i="1"/>
  <c r="K79" i="1"/>
  <c r="J79" i="1"/>
  <c r="I79" i="1"/>
  <c r="H79" i="1"/>
  <c r="G79" i="1"/>
  <c r="F79" i="1"/>
  <c r="E79" i="1"/>
  <c r="O78" i="1"/>
  <c r="N78" i="1"/>
  <c r="M78" i="1"/>
  <c r="L78" i="1"/>
  <c r="K78" i="1"/>
  <c r="J78" i="1"/>
  <c r="I78" i="1"/>
  <c r="H78" i="1"/>
  <c r="G78" i="1"/>
  <c r="F78" i="1"/>
  <c r="E78" i="1"/>
  <c r="O77" i="1"/>
  <c r="N77" i="1"/>
  <c r="M77" i="1"/>
  <c r="L77" i="1"/>
  <c r="K77" i="1"/>
  <c r="J77" i="1"/>
  <c r="I77" i="1"/>
  <c r="H77" i="1"/>
  <c r="G77" i="1"/>
  <c r="F77" i="1"/>
  <c r="E77" i="1"/>
  <c r="O76" i="1"/>
  <c r="N76" i="1"/>
  <c r="M76" i="1"/>
  <c r="L76" i="1"/>
  <c r="K76" i="1"/>
  <c r="J76" i="1"/>
  <c r="I76" i="1"/>
  <c r="H76" i="1"/>
  <c r="G76" i="1"/>
  <c r="F76" i="1"/>
  <c r="E76" i="1"/>
  <c r="O75" i="1"/>
  <c r="N75" i="1"/>
  <c r="M75" i="1"/>
  <c r="L75" i="1"/>
  <c r="K75" i="1"/>
  <c r="J75" i="1"/>
  <c r="I75" i="1"/>
  <c r="H75" i="1"/>
  <c r="G75" i="1"/>
  <c r="F75" i="1"/>
  <c r="E75" i="1"/>
  <c r="O74" i="1"/>
  <c r="N74" i="1"/>
  <c r="M74" i="1"/>
  <c r="L74" i="1"/>
  <c r="K74" i="1"/>
  <c r="J74" i="1"/>
  <c r="I74" i="1"/>
  <c r="H74" i="1"/>
  <c r="G74" i="1"/>
  <c r="F74" i="1"/>
  <c r="E74" i="1"/>
  <c r="O73" i="1"/>
  <c r="N73" i="1"/>
  <c r="M73" i="1"/>
  <c r="L73" i="1"/>
  <c r="K73" i="1"/>
  <c r="J73" i="1"/>
  <c r="I73" i="1"/>
  <c r="H73" i="1"/>
  <c r="G73" i="1"/>
  <c r="F73" i="1"/>
  <c r="E73" i="1"/>
  <c r="O72" i="1"/>
  <c r="N72" i="1"/>
  <c r="M72" i="1"/>
  <c r="L72" i="1"/>
  <c r="K72" i="1"/>
  <c r="J72" i="1"/>
  <c r="I72" i="1"/>
  <c r="H72" i="1"/>
  <c r="G72" i="1"/>
  <c r="F72" i="1"/>
  <c r="E72" i="1"/>
  <c r="O71" i="1"/>
  <c r="N71" i="1"/>
  <c r="M71" i="1"/>
  <c r="L71" i="1"/>
  <c r="K71" i="1"/>
  <c r="J71" i="1"/>
  <c r="I71" i="1"/>
  <c r="H71" i="1"/>
  <c r="G71" i="1"/>
  <c r="F71" i="1"/>
  <c r="E71" i="1"/>
  <c r="O70" i="1"/>
  <c r="N70" i="1"/>
  <c r="M70" i="1"/>
  <c r="L70" i="1"/>
  <c r="K70" i="1"/>
  <c r="J70" i="1"/>
  <c r="I70" i="1"/>
  <c r="H70" i="1"/>
  <c r="G70" i="1"/>
  <c r="F70" i="1"/>
  <c r="E70" i="1"/>
  <c r="O69" i="1"/>
  <c r="N69" i="1"/>
  <c r="M69" i="1"/>
  <c r="L69" i="1"/>
  <c r="K69" i="1"/>
  <c r="J69" i="1"/>
  <c r="I69" i="1"/>
  <c r="H69" i="1"/>
  <c r="G69" i="1"/>
  <c r="F69" i="1"/>
  <c r="E69" i="1"/>
  <c r="O68" i="1"/>
  <c r="N68" i="1"/>
  <c r="M68" i="1"/>
  <c r="L68" i="1"/>
  <c r="K68" i="1"/>
  <c r="J68" i="1"/>
  <c r="I68" i="1"/>
  <c r="H68" i="1"/>
  <c r="G68" i="1"/>
  <c r="F68" i="1"/>
  <c r="E68" i="1"/>
  <c r="O67" i="1"/>
  <c r="N67" i="1"/>
  <c r="M67" i="1"/>
  <c r="L67" i="1"/>
  <c r="K67" i="1"/>
  <c r="J67" i="1"/>
  <c r="I67" i="1"/>
  <c r="H67" i="1"/>
  <c r="G67" i="1"/>
  <c r="F67" i="1"/>
  <c r="E67" i="1"/>
  <c r="O66" i="1"/>
  <c r="N66" i="1"/>
  <c r="M66" i="1"/>
  <c r="L66" i="1"/>
  <c r="K66" i="1"/>
  <c r="J66" i="1"/>
  <c r="I66" i="1"/>
  <c r="H66" i="1"/>
  <c r="G66" i="1"/>
  <c r="F66" i="1"/>
  <c r="E66" i="1"/>
  <c r="O65" i="1"/>
  <c r="N65" i="1"/>
  <c r="M65" i="1"/>
  <c r="L65" i="1"/>
  <c r="K65" i="1"/>
  <c r="J65" i="1"/>
  <c r="I65" i="1"/>
  <c r="H65" i="1"/>
  <c r="G65" i="1"/>
  <c r="F65" i="1"/>
  <c r="E65" i="1"/>
  <c r="O64" i="1"/>
  <c r="N64" i="1"/>
  <c r="M64" i="1"/>
  <c r="L64" i="1"/>
  <c r="K64" i="1"/>
  <c r="J64" i="1"/>
  <c r="I64" i="1"/>
  <c r="H64" i="1"/>
  <c r="G64" i="1"/>
  <c r="F64" i="1"/>
  <c r="E64" i="1"/>
  <c r="O63" i="1"/>
  <c r="N63" i="1"/>
  <c r="M63" i="1"/>
  <c r="L63" i="1"/>
  <c r="K63" i="1"/>
  <c r="J63" i="1"/>
  <c r="I63" i="1"/>
  <c r="H63" i="1"/>
  <c r="G63" i="1"/>
  <c r="F63" i="1"/>
  <c r="E63" i="1"/>
  <c r="O62" i="1"/>
  <c r="N62" i="1"/>
  <c r="M62" i="1"/>
  <c r="L62" i="1"/>
  <c r="K62" i="1"/>
  <c r="J62" i="1"/>
  <c r="I62" i="1"/>
  <c r="H62" i="1"/>
  <c r="G62" i="1"/>
  <c r="F62" i="1"/>
  <c r="E62" i="1"/>
  <c r="O61" i="1"/>
  <c r="N61" i="1"/>
  <c r="M61" i="1"/>
  <c r="L61" i="1"/>
  <c r="K61" i="1"/>
  <c r="J61" i="1"/>
  <c r="I61" i="1"/>
  <c r="H61" i="1"/>
  <c r="G61" i="1"/>
  <c r="F61" i="1"/>
  <c r="E61" i="1"/>
  <c r="O60" i="1"/>
  <c r="N60" i="1"/>
  <c r="M60" i="1"/>
  <c r="L60" i="1"/>
  <c r="K60" i="1"/>
  <c r="J60" i="1"/>
  <c r="I60" i="1"/>
  <c r="H60" i="1"/>
  <c r="G60" i="1"/>
  <c r="F60" i="1"/>
  <c r="E60" i="1"/>
  <c r="O59" i="1"/>
  <c r="N59" i="1"/>
  <c r="M59" i="1"/>
  <c r="L59" i="1"/>
  <c r="K59" i="1"/>
  <c r="J59" i="1"/>
  <c r="I59" i="1"/>
  <c r="H59" i="1"/>
  <c r="G59" i="1"/>
  <c r="F59" i="1"/>
  <c r="E59" i="1"/>
  <c r="O58" i="1"/>
  <c r="N58" i="1"/>
  <c r="M58" i="1"/>
  <c r="L58" i="1"/>
  <c r="K58" i="1"/>
  <c r="J58" i="1"/>
  <c r="I58" i="1"/>
  <c r="H58" i="1"/>
  <c r="G58" i="1"/>
  <c r="F58" i="1"/>
  <c r="E58" i="1"/>
  <c r="O57" i="1"/>
  <c r="N57" i="1"/>
  <c r="M57" i="1"/>
  <c r="L57" i="1"/>
  <c r="K57" i="1"/>
  <c r="J57" i="1"/>
  <c r="I57" i="1"/>
  <c r="H57" i="1"/>
  <c r="G57" i="1"/>
  <c r="F57" i="1"/>
  <c r="E57" i="1"/>
  <c r="O56" i="1"/>
  <c r="N56" i="1"/>
  <c r="M56" i="1"/>
  <c r="L56" i="1"/>
  <c r="K56" i="1"/>
  <c r="J56" i="1"/>
  <c r="I56" i="1"/>
  <c r="H56" i="1"/>
  <c r="G56" i="1"/>
  <c r="F56" i="1"/>
  <c r="E56" i="1"/>
  <c r="O55" i="1"/>
  <c r="N55" i="1"/>
  <c r="M55" i="1"/>
  <c r="L55" i="1"/>
  <c r="K55" i="1"/>
  <c r="J55" i="1"/>
  <c r="I55" i="1"/>
  <c r="H55" i="1"/>
  <c r="G55" i="1"/>
  <c r="F55" i="1"/>
  <c r="E55" i="1"/>
  <c r="O54" i="1"/>
  <c r="N54" i="1"/>
  <c r="M54" i="1"/>
  <c r="L54" i="1"/>
  <c r="K54" i="1"/>
  <c r="J54" i="1"/>
  <c r="I54" i="1"/>
  <c r="H54" i="1"/>
  <c r="G54" i="1"/>
  <c r="F54" i="1"/>
  <c r="E54" i="1"/>
  <c r="O53" i="1"/>
  <c r="N53" i="1"/>
  <c r="M53" i="1"/>
  <c r="L53" i="1"/>
  <c r="K53" i="1"/>
  <c r="J53" i="1"/>
  <c r="I53" i="1"/>
  <c r="H53" i="1"/>
  <c r="G53" i="1"/>
  <c r="F53" i="1"/>
  <c r="E53" i="1"/>
  <c r="O52" i="1"/>
  <c r="N52" i="1"/>
  <c r="M52" i="1"/>
  <c r="L52" i="1"/>
  <c r="K52" i="1"/>
  <c r="J52" i="1"/>
  <c r="I52" i="1"/>
  <c r="H52" i="1"/>
  <c r="G52" i="1"/>
  <c r="F52" i="1"/>
  <c r="E52" i="1"/>
  <c r="O51" i="1"/>
  <c r="N51" i="1"/>
  <c r="M51" i="1"/>
  <c r="L51" i="1"/>
  <c r="K51" i="1"/>
  <c r="J51" i="1"/>
  <c r="I51" i="1"/>
  <c r="H51" i="1"/>
  <c r="G51" i="1"/>
  <c r="F51" i="1"/>
  <c r="E51" i="1"/>
  <c r="O50" i="1"/>
  <c r="N50" i="1"/>
  <c r="M50" i="1"/>
  <c r="L50" i="1"/>
  <c r="K50" i="1"/>
  <c r="J50" i="1"/>
  <c r="I50" i="1"/>
  <c r="H50" i="1"/>
  <c r="G50" i="1"/>
  <c r="F50" i="1"/>
  <c r="E50" i="1"/>
  <c r="O49" i="1"/>
  <c r="N49" i="1"/>
  <c r="M49" i="1"/>
  <c r="L49" i="1"/>
  <c r="K49" i="1"/>
  <c r="J49" i="1"/>
  <c r="I49" i="1"/>
  <c r="H49" i="1"/>
  <c r="G49" i="1"/>
  <c r="F49" i="1"/>
  <c r="E49" i="1"/>
  <c r="O48" i="1"/>
  <c r="N48" i="1"/>
  <c r="M48" i="1"/>
  <c r="L48" i="1"/>
  <c r="K48" i="1"/>
  <c r="J48" i="1"/>
  <c r="I48" i="1"/>
  <c r="H48" i="1"/>
  <c r="G48" i="1"/>
  <c r="F48" i="1"/>
  <c r="E48" i="1"/>
  <c r="O47" i="1"/>
  <c r="N47" i="1"/>
  <c r="M47" i="1"/>
  <c r="L47" i="1"/>
  <c r="K47" i="1"/>
  <c r="J47" i="1"/>
  <c r="I47" i="1"/>
  <c r="H47" i="1"/>
  <c r="G47" i="1"/>
  <c r="F47" i="1"/>
  <c r="E47" i="1"/>
  <c r="O46" i="1"/>
  <c r="N46" i="1"/>
  <c r="M46" i="1"/>
  <c r="L46" i="1"/>
  <c r="K46" i="1"/>
  <c r="J46" i="1"/>
  <c r="I46" i="1"/>
  <c r="H46" i="1"/>
  <c r="G46" i="1"/>
  <c r="F46" i="1"/>
  <c r="E46" i="1"/>
  <c r="O45" i="1"/>
  <c r="N45" i="1"/>
  <c r="M45" i="1"/>
  <c r="L45" i="1"/>
  <c r="K45" i="1"/>
  <c r="J45" i="1"/>
  <c r="I45" i="1"/>
  <c r="H45" i="1"/>
  <c r="G45" i="1"/>
  <c r="F45" i="1"/>
  <c r="E45" i="1"/>
  <c r="O44" i="1"/>
  <c r="N44" i="1"/>
  <c r="M44" i="1"/>
  <c r="L44" i="1"/>
  <c r="K44" i="1"/>
  <c r="J44" i="1"/>
  <c r="I44" i="1"/>
  <c r="H44" i="1"/>
  <c r="G44" i="1"/>
  <c r="F44" i="1"/>
  <c r="E44" i="1"/>
  <c r="O43" i="1"/>
  <c r="N43" i="1"/>
  <c r="M43" i="1"/>
  <c r="L43" i="1"/>
  <c r="K43" i="1"/>
  <c r="J43" i="1"/>
  <c r="I43" i="1"/>
  <c r="H43" i="1"/>
  <c r="G43" i="1"/>
  <c r="F43" i="1"/>
  <c r="E43" i="1"/>
  <c r="O42" i="1"/>
  <c r="N42" i="1"/>
  <c r="M42" i="1"/>
  <c r="L42" i="1"/>
  <c r="K42" i="1"/>
  <c r="J42" i="1"/>
  <c r="I42" i="1"/>
  <c r="H42" i="1"/>
  <c r="G42" i="1"/>
  <c r="F42" i="1"/>
  <c r="E42" i="1"/>
  <c r="O41" i="1"/>
  <c r="N41" i="1"/>
  <c r="M41" i="1"/>
  <c r="L41" i="1"/>
  <c r="K41" i="1"/>
  <c r="J41" i="1"/>
  <c r="I41" i="1"/>
  <c r="H41" i="1"/>
  <c r="G41" i="1"/>
  <c r="F41" i="1"/>
  <c r="E41" i="1"/>
  <c r="O40" i="1"/>
  <c r="N40" i="1"/>
  <c r="M40" i="1"/>
  <c r="L40" i="1"/>
  <c r="K40" i="1"/>
  <c r="J40" i="1"/>
  <c r="I40" i="1"/>
  <c r="H40" i="1"/>
  <c r="G40" i="1"/>
  <c r="F40" i="1"/>
  <c r="E40" i="1"/>
  <c r="O39" i="1"/>
  <c r="N39" i="1"/>
  <c r="M39" i="1"/>
  <c r="L39" i="1"/>
  <c r="K39" i="1"/>
  <c r="J39" i="1"/>
  <c r="I39" i="1"/>
  <c r="H39" i="1"/>
  <c r="G39" i="1"/>
  <c r="F39" i="1"/>
  <c r="E39" i="1"/>
  <c r="O38" i="1"/>
  <c r="N38" i="1"/>
  <c r="M38" i="1"/>
  <c r="L38" i="1"/>
  <c r="K38" i="1"/>
  <c r="J38" i="1"/>
  <c r="I38" i="1"/>
  <c r="H38" i="1"/>
  <c r="G38" i="1"/>
  <c r="F38" i="1"/>
  <c r="E38" i="1"/>
  <c r="O37" i="1"/>
  <c r="N37" i="1"/>
  <c r="M37" i="1"/>
  <c r="L37" i="1"/>
  <c r="K37" i="1"/>
  <c r="J37" i="1"/>
  <c r="I37" i="1"/>
  <c r="H37" i="1"/>
  <c r="G37" i="1"/>
  <c r="F37" i="1"/>
  <c r="E37" i="1"/>
  <c r="O36" i="1"/>
  <c r="N36" i="1"/>
  <c r="M36" i="1"/>
  <c r="L36" i="1"/>
  <c r="K36" i="1"/>
  <c r="J36" i="1"/>
  <c r="I36" i="1"/>
  <c r="H36" i="1"/>
  <c r="G36" i="1"/>
  <c r="F36" i="1"/>
  <c r="E36" i="1"/>
  <c r="O35" i="1"/>
  <c r="N35" i="1"/>
  <c r="M35" i="1"/>
  <c r="L35" i="1"/>
  <c r="K35" i="1"/>
  <c r="J35" i="1"/>
  <c r="I35" i="1"/>
  <c r="H35" i="1"/>
  <c r="G35" i="1"/>
  <c r="F35" i="1"/>
  <c r="E35" i="1"/>
  <c r="O34" i="1"/>
  <c r="N34" i="1"/>
  <c r="M34" i="1"/>
  <c r="L34" i="1"/>
  <c r="K34" i="1"/>
  <c r="J34" i="1"/>
  <c r="I34" i="1"/>
  <c r="H34" i="1"/>
  <c r="G34" i="1"/>
  <c r="F34" i="1"/>
  <c r="E34" i="1"/>
  <c r="O33" i="1"/>
  <c r="N33" i="1"/>
  <c r="M33" i="1"/>
  <c r="L33" i="1"/>
  <c r="K33" i="1"/>
  <c r="J33" i="1"/>
  <c r="I33" i="1"/>
  <c r="H33" i="1"/>
  <c r="G33" i="1"/>
  <c r="F33" i="1"/>
  <c r="E33" i="1"/>
  <c r="O32" i="1"/>
  <c r="N32" i="1"/>
  <c r="M32" i="1"/>
  <c r="L32" i="1"/>
  <c r="K32" i="1"/>
  <c r="J32" i="1"/>
  <c r="I32" i="1"/>
  <c r="H32" i="1"/>
  <c r="G32" i="1"/>
  <c r="F32" i="1"/>
  <c r="E32" i="1"/>
  <c r="O31" i="1"/>
  <c r="N31" i="1"/>
  <c r="M31" i="1"/>
  <c r="L31" i="1"/>
  <c r="K31" i="1"/>
  <c r="J31" i="1"/>
  <c r="I31" i="1"/>
  <c r="H31" i="1"/>
  <c r="G31" i="1"/>
  <c r="F31" i="1"/>
  <c r="E31" i="1"/>
  <c r="O30" i="1"/>
  <c r="N30" i="1"/>
  <c r="M30" i="1"/>
  <c r="L30" i="1"/>
  <c r="K30" i="1"/>
  <c r="J30" i="1"/>
  <c r="I30" i="1"/>
  <c r="H30" i="1"/>
  <c r="G30" i="1"/>
  <c r="F30" i="1"/>
  <c r="E30" i="1"/>
  <c r="O29" i="1"/>
  <c r="N29" i="1"/>
  <c r="M29" i="1"/>
  <c r="L29" i="1"/>
  <c r="K29" i="1"/>
  <c r="J29" i="1"/>
  <c r="I29" i="1"/>
  <c r="H29" i="1"/>
  <c r="G29" i="1"/>
  <c r="F29" i="1"/>
  <c r="E29" i="1"/>
  <c r="O28" i="1"/>
  <c r="N28" i="1"/>
  <c r="M28" i="1"/>
  <c r="L28" i="1"/>
  <c r="K28" i="1"/>
  <c r="J28" i="1"/>
  <c r="I28" i="1"/>
  <c r="H28" i="1"/>
  <c r="G28" i="1"/>
  <c r="F28" i="1"/>
  <c r="E28" i="1"/>
  <c r="O27" i="1"/>
  <c r="N27" i="1"/>
  <c r="M27" i="1"/>
  <c r="L27" i="1"/>
  <c r="K27" i="1"/>
  <c r="J27" i="1"/>
  <c r="I27" i="1"/>
  <c r="H27" i="1"/>
  <c r="G27" i="1"/>
  <c r="F27" i="1"/>
  <c r="E27" i="1"/>
  <c r="O26" i="1"/>
  <c r="N26" i="1"/>
  <c r="M26" i="1"/>
  <c r="L26" i="1"/>
  <c r="K26" i="1"/>
  <c r="J26" i="1"/>
  <c r="I26" i="1"/>
  <c r="H26" i="1"/>
  <c r="G26" i="1"/>
  <c r="F26" i="1"/>
  <c r="E26" i="1"/>
  <c r="O25" i="1"/>
  <c r="N25" i="1"/>
  <c r="M25" i="1"/>
  <c r="L25" i="1"/>
  <c r="K25" i="1"/>
  <c r="J25" i="1"/>
  <c r="I25" i="1"/>
  <c r="H25" i="1"/>
  <c r="G25" i="1"/>
  <c r="F25" i="1"/>
  <c r="E25" i="1"/>
  <c r="O24" i="1"/>
  <c r="N24" i="1"/>
  <c r="M24" i="1"/>
  <c r="L24" i="1"/>
  <c r="K24" i="1"/>
  <c r="J24" i="1"/>
  <c r="I24" i="1"/>
  <c r="H24" i="1"/>
  <c r="G24" i="1"/>
  <c r="F24" i="1"/>
  <c r="E24" i="1"/>
  <c r="O23" i="1"/>
  <c r="N23" i="1"/>
  <c r="M23" i="1"/>
  <c r="L23" i="1"/>
  <c r="K23" i="1"/>
  <c r="J23" i="1"/>
  <c r="I23" i="1"/>
  <c r="H23" i="1"/>
  <c r="G23" i="1"/>
  <c r="F23" i="1"/>
  <c r="E23" i="1"/>
  <c r="O22" i="1"/>
  <c r="N22" i="1"/>
  <c r="M22" i="1"/>
  <c r="L22" i="1"/>
  <c r="K22" i="1"/>
  <c r="J22" i="1"/>
  <c r="I22" i="1"/>
  <c r="H22" i="1"/>
  <c r="G22" i="1"/>
  <c r="F22" i="1"/>
  <c r="E22" i="1"/>
  <c r="O21" i="1"/>
  <c r="N21" i="1"/>
  <c r="M21" i="1"/>
  <c r="L21" i="1"/>
  <c r="K21" i="1"/>
  <c r="J21" i="1"/>
  <c r="I21" i="1"/>
  <c r="H21" i="1"/>
  <c r="G21" i="1"/>
  <c r="F21" i="1"/>
  <c r="E21" i="1"/>
  <c r="O20" i="1"/>
  <c r="N20" i="1"/>
  <c r="M20" i="1"/>
  <c r="L20" i="1"/>
  <c r="K20" i="1"/>
  <c r="J20" i="1"/>
  <c r="I20" i="1"/>
  <c r="H20" i="1"/>
  <c r="G20" i="1"/>
  <c r="F20" i="1"/>
  <c r="E20" i="1"/>
  <c r="O19" i="1"/>
  <c r="N19" i="1"/>
  <c r="M19" i="1"/>
  <c r="L19" i="1"/>
  <c r="K19" i="1"/>
  <c r="J19" i="1"/>
  <c r="I19" i="1"/>
  <c r="H19" i="1"/>
  <c r="G19" i="1"/>
  <c r="F19" i="1"/>
  <c r="E19" i="1"/>
  <c r="O18" i="1"/>
  <c r="N18" i="1"/>
  <c r="M18" i="1"/>
  <c r="L18" i="1"/>
  <c r="K18" i="1"/>
  <c r="J18" i="1"/>
  <c r="I18" i="1"/>
  <c r="H18" i="1"/>
  <c r="G18" i="1"/>
  <c r="F18" i="1"/>
  <c r="E18" i="1"/>
  <c r="O17" i="1"/>
  <c r="N17" i="1"/>
  <c r="M17" i="1"/>
  <c r="L17" i="1"/>
  <c r="K17" i="1"/>
  <c r="J17" i="1"/>
  <c r="I17" i="1"/>
  <c r="H17" i="1"/>
  <c r="G17" i="1"/>
  <c r="F17" i="1"/>
  <c r="E17" i="1"/>
  <c r="O16" i="1"/>
  <c r="N16" i="1"/>
  <c r="M16" i="1"/>
  <c r="L16" i="1"/>
  <c r="K16" i="1"/>
  <c r="J16" i="1"/>
  <c r="I16" i="1"/>
  <c r="H16" i="1"/>
  <c r="G16" i="1"/>
  <c r="F16" i="1"/>
  <c r="E16" i="1"/>
  <c r="O15" i="1"/>
  <c r="N15" i="1"/>
  <c r="M15" i="1"/>
  <c r="L15" i="1"/>
  <c r="K15" i="1"/>
  <c r="J15" i="1"/>
  <c r="I15" i="1"/>
  <c r="H15" i="1"/>
  <c r="G15" i="1"/>
  <c r="F15" i="1"/>
  <c r="E15" i="1"/>
  <c r="O14" i="1"/>
  <c r="N14" i="1"/>
  <c r="M14" i="1"/>
  <c r="L14" i="1"/>
  <c r="K14" i="1"/>
  <c r="J14" i="1"/>
  <c r="I14" i="1"/>
  <c r="H14" i="1"/>
  <c r="G14" i="1"/>
  <c r="F14" i="1"/>
  <c r="E14" i="1"/>
  <c r="O13" i="1"/>
  <c r="N13" i="1"/>
  <c r="M13" i="1"/>
  <c r="L13" i="1"/>
  <c r="K13" i="1"/>
  <c r="J13" i="1"/>
  <c r="I13" i="1"/>
  <c r="H13" i="1"/>
  <c r="G13" i="1"/>
  <c r="F13" i="1"/>
  <c r="E13" i="1"/>
  <c r="O12" i="1"/>
  <c r="N12" i="1"/>
  <c r="M12" i="1"/>
  <c r="L12" i="1"/>
  <c r="K12" i="1"/>
  <c r="J12" i="1"/>
  <c r="I12" i="1"/>
  <c r="H12" i="1"/>
  <c r="G12" i="1"/>
  <c r="F12" i="1"/>
  <c r="E12" i="1"/>
  <c r="O11" i="1"/>
  <c r="N11" i="1"/>
  <c r="M11" i="1"/>
  <c r="L11" i="1"/>
  <c r="K11" i="1"/>
  <c r="J11" i="1"/>
  <c r="I11" i="1"/>
  <c r="H11" i="1"/>
  <c r="G11" i="1"/>
  <c r="F11" i="1"/>
  <c r="E11" i="1"/>
  <c r="P11" i="1" l="1"/>
  <c r="Q11" i="1" s="1"/>
  <c r="O10" i="1" l="1"/>
  <c r="N10" i="1"/>
  <c r="M10" i="1"/>
  <c r="L10" i="1"/>
  <c r="K10" i="1"/>
  <c r="J10" i="1"/>
  <c r="I10" i="1"/>
  <c r="H10" i="1"/>
  <c r="G10" i="1"/>
  <c r="F10" i="1"/>
  <c r="E10" i="1"/>
  <c r="P313" i="7"/>
  <c r="Q313" i="7" s="1"/>
  <c r="P312" i="7"/>
  <c r="Q312" i="7" s="1"/>
  <c r="P311" i="7"/>
  <c r="Q311" i="7" s="1"/>
  <c r="P310" i="7"/>
  <c r="Q310" i="7" s="1"/>
  <c r="P309" i="7"/>
  <c r="Q309" i="7" s="1"/>
  <c r="P308" i="7"/>
  <c r="Q308" i="7" s="1"/>
  <c r="P307" i="7"/>
  <c r="Q307" i="7" s="1"/>
  <c r="Q306" i="7"/>
  <c r="P306" i="7"/>
  <c r="P305" i="7"/>
  <c r="Q305" i="7" s="1"/>
  <c r="P304" i="7"/>
  <c r="Q304" i="7" s="1"/>
  <c r="P303" i="7"/>
  <c r="Q303" i="7" s="1"/>
  <c r="P302" i="7"/>
  <c r="Q302" i="7" s="1"/>
  <c r="P301" i="7"/>
  <c r="Q301" i="7" s="1"/>
  <c r="P300" i="7"/>
  <c r="Q300" i="7" s="1"/>
  <c r="P299" i="7"/>
  <c r="Q299" i="7" s="1"/>
  <c r="P298" i="7"/>
  <c r="Q298" i="7" s="1"/>
  <c r="P297" i="7"/>
  <c r="Q297" i="7" s="1"/>
  <c r="P296" i="7"/>
  <c r="Q296" i="7" s="1"/>
  <c r="P295" i="7"/>
  <c r="Q295" i="7" s="1"/>
  <c r="P294" i="7"/>
  <c r="Q294" i="7" s="1"/>
  <c r="P293" i="7"/>
  <c r="Q293" i="7" s="1"/>
  <c r="P292" i="7"/>
  <c r="Q292" i="7" s="1"/>
  <c r="P291" i="7"/>
  <c r="Q291" i="7" s="1"/>
  <c r="Q290" i="7"/>
  <c r="P290" i="7"/>
  <c r="P289" i="7"/>
  <c r="Q289" i="7" s="1"/>
  <c r="P288" i="7"/>
  <c r="Q288" i="7" s="1"/>
  <c r="P287" i="7"/>
  <c r="Q287" i="7" s="1"/>
  <c r="P286" i="7"/>
  <c r="Q286" i="7" s="1"/>
  <c r="P285" i="7"/>
  <c r="Q285" i="7" s="1"/>
  <c r="P284" i="7"/>
  <c r="Q284" i="7" s="1"/>
  <c r="P283" i="7"/>
  <c r="Q283" i="7" s="1"/>
  <c r="Q282" i="7"/>
  <c r="P282" i="7"/>
  <c r="P281" i="7"/>
  <c r="Q281" i="7" s="1"/>
  <c r="P280" i="7"/>
  <c r="Q280" i="7" s="1"/>
  <c r="P279" i="7"/>
  <c r="Q279" i="7" s="1"/>
  <c r="P278" i="7"/>
  <c r="Q278" i="7" s="1"/>
  <c r="P277" i="7"/>
  <c r="Q277" i="7" s="1"/>
  <c r="P276" i="7"/>
  <c r="Q276" i="7" s="1"/>
  <c r="P275" i="7"/>
  <c r="Q275" i="7" s="1"/>
  <c r="Q274" i="7"/>
  <c r="P274" i="7"/>
  <c r="P273" i="7"/>
  <c r="Q273" i="7" s="1"/>
  <c r="P272" i="7"/>
  <c r="Q272" i="7" s="1"/>
  <c r="P271" i="7"/>
  <c r="Q271" i="7" s="1"/>
  <c r="P270" i="7"/>
  <c r="Q270" i="7" s="1"/>
  <c r="P269" i="7"/>
  <c r="Q269" i="7" s="1"/>
  <c r="P268" i="7"/>
  <c r="Q268" i="7" s="1"/>
  <c r="P267" i="7"/>
  <c r="Q267" i="7" s="1"/>
  <c r="Q266" i="7"/>
  <c r="P266" i="7"/>
  <c r="P265" i="7"/>
  <c r="Q265" i="7" s="1"/>
  <c r="P264" i="7"/>
  <c r="Q264" i="7" s="1"/>
  <c r="P263" i="7"/>
  <c r="Q263" i="7" s="1"/>
  <c r="P262" i="7"/>
  <c r="Q262" i="7" s="1"/>
  <c r="P261" i="7"/>
  <c r="Q261" i="7" s="1"/>
  <c r="P260" i="7"/>
  <c r="Q260" i="7" s="1"/>
  <c r="P259" i="7"/>
  <c r="Q259" i="7" s="1"/>
  <c r="Q258" i="7"/>
  <c r="P258" i="7"/>
  <c r="P257" i="7"/>
  <c r="Q257" i="7" s="1"/>
  <c r="P256" i="7"/>
  <c r="Q256" i="7" s="1"/>
  <c r="P255" i="7"/>
  <c r="Q255" i="7" s="1"/>
  <c r="P254" i="7"/>
  <c r="Q254" i="7" s="1"/>
  <c r="P253" i="7"/>
  <c r="Q253" i="7" s="1"/>
  <c r="P252" i="7"/>
  <c r="Q252" i="7" s="1"/>
  <c r="P251" i="7"/>
  <c r="Q251" i="7" s="1"/>
  <c r="Q250" i="7"/>
  <c r="P250" i="7"/>
  <c r="P249" i="7"/>
  <c r="Q249" i="7" s="1"/>
  <c r="P248" i="7"/>
  <c r="Q248" i="7" s="1"/>
  <c r="P247" i="7"/>
  <c r="Q247" i="7" s="1"/>
  <c r="P246" i="7"/>
  <c r="Q246" i="7" s="1"/>
  <c r="P245" i="7"/>
  <c r="Q245" i="7" s="1"/>
  <c r="P244" i="7"/>
  <c r="Q244" i="7" s="1"/>
  <c r="P243" i="7"/>
  <c r="Q243" i="7" s="1"/>
  <c r="P242" i="7"/>
  <c r="Q242" i="7" s="1"/>
  <c r="P241" i="7"/>
  <c r="Q241" i="7" s="1"/>
  <c r="P240" i="7"/>
  <c r="Q240" i="7" s="1"/>
  <c r="P239" i="7"/>
  <c r="Q239" i="7" s="1"/>
  <c r="P238" i="7"/>
  <c r="Q238" i="7" s="1"/>
  <c r="P237" i="7"/>
  <c r="Q237" i="7" s="1"/>
  <c r="P236" i="7"/>
  <c r="Q236" i="7" s="1"/>
  <c r="P235" i="7"/>
  <c r="Q235" i="7" s="1"/>
  <c r="P234" i="7"/>
  <c r="Q234" i="7" s="1"/>
  <c r="P233" i="7"/>
  <c r="Q233" i="7" s="1"/>
  <c r="P232" i="7"/>
  <c r="Q232" i="7" s="1"/>
  <c r="P231" i="7"/>
  <c r="Q231" i="7" s="1"/>
  <c r="P230" i="7"/>
  <c r="Q230" i="7" s="1"/>
  <c r="P229" i="7"/>
  <c r="Q229" i="7" s="1"/>
  <c r="P228" i="7"/>
  <c r="Q228" i="7" s="1"/>
  <c r="P227" i="7"/>
  <c r="Q227" i="7" s="1"/>
  <c r="P226" i="7"/>
  <c r="Q226" i="7" s="1"/>
  <c r="P225" i="7"/>
  <c r="Q225" i="7" s="1"/>
  <c r="P224" i="7"/>
  <c r="Q224" i="7" s="1"/>
  <c r="P223" i="7"/>
  <c r="Q223" i="7" s="1"/>
  <c r="P222" i="7"/>
  <c r="Q222" i="7" s="1"/>
  <c r="P221" i="7"/>
  <c r="Q221" i="7" s="1"/>
  <c r="P220" i="7"/>
  <c r="Q220" i="7" s="1"/>
  <c r="P219" i="7"/>
  <c r="Q219" i="7" s="1"/>
  <c r="Q218" i="7"/>
  <c r="P218" i="7"/>
  <c r="P217" i="7"/>
  <c r="Q217" i="7" s="1"/>
  <c r="P216" i="7"/>
  <c r="Q216" i="7" s="1"/>
  <c r="P215" i="7"/>
  <c r="Q215" i="7" s="1"/>
  <c r="P214" i="7"/>
  <c r="Q214" i="7" s="1"/>
  <c r="P213" i="7"/>
  <c r="Q213" i="7" s="1"/>
  <c r="P212" i="7"/>
  <c r="Q212" i="7" s="1"/>
  <c r="P211" i="7"/>
  <c r="Q211" i="7" s="1"/>
  <c r="P210" i="7"/>
  <c r="Q210" i="7" s="1"/>
  <c r="P209" i="7"/>
  <c r="Q209" i="7" s="1"/>
  <c r="P208" i="7"/>
  <c r="Q208" i="7" s="1"/>
  <c r="P207" i="7"/>
  <c r="Q207" i="7" s="1"/>
  <c r="P206" i="7"/>
  <c r="Q206" i="7" s="1"/>
  <c r="P205" i="7"/>
  <c r="Q205" i="7" s="1"/>
  <c r="P204" i="7"/>
  <c r="Q204" i="7" s="1"/>
  <c r="P203" i="7"/>
  <c r="Q203" i="7" s="1"/>
  <c r="P202" i="7"/>
  <c r="Q202" i="7" s="1"/>
  <c r="P201" i="7"/>
  <c r="Q201" i="7" s="1"/>
  <c r="P200" i="7"/>
  <c r="Q200" i="7" s="1"/>
  <c r="P199" i="7"/>
  <c r="Q199" i="7" s="1"/>
  <c r="P198" i="7"/>
  <c r="Q198" i="7" s="1"/>
  <c r="P197" i="7"/>
  <c r="Q197" i="7" s="1"/>
  <c r="P196" i="7"/>
  <c r="Q196" i="7" s="1"/>
  <c r="P195" i="7"/>
  <c r="Q195" i="7" s="1"/>
  <c r="Q194" i="7"/>
  <c r="P194" i="7"/>
  <c r="P193" i="7"/>
  <c r="Q193" i="7" s="1"/>
  <c r="P192" i="7"/>
  <c r="Q192" i="7" s="1"/>
  <c r="P191" i="7"/>
  <c r="Q191" i="7" s="1"/>
  <c r="P190" i="7"/>
  <c r="Q190" i="7" s="1"/>
  <c r="P189" i="7"/>
  <c r="Q189" i="7" s="1"/>
  <c r="P188" i="7"/>
  <c r="Q188" i="7" s="1"/>
  <c r="P187" i="7"/>
  <c r="Q187" i="7" s="1"/>
  <c r="Q186" i="7"/>
  <c r="P186" i="7"/>
  <c r="P185" i="7"/>
  <c r="Q185" i="7" s="1"/>
  <c r="P184" i="7"/>
  <c r="Q184" i="7" s="1"/>
  <c r="P183" i="7"/>
  <c r="Q183" i="7" s="1"/>
  <c r="P182" i="7"/>
  <c r="Q182" i="7" s="1"/>
  <c r="P181" i="7"/>
  <c r="Q181" i="7" s="1"/>
  <c r="P180" i="7"/>
  <c r="Q180" i="7" s="1"/>
  <c r="P179" i="7"/>
  <c r="Q179" i="7" s="1"/>
  <c r="Q178" i="7"/>
  <c r="P178" i="7"/>
  <c r="P177" i="7"/>
  <c r="Q177" i="7" s="1"/>
  <c r="P176" i="7"/>
  <c r="Q176" i="7" s="1"/>
  <c r="P175" i="7"/>
  <c r="Q175" i="7" s="1"/>
  <c r="P174" i="7"/>
  <c r="Q174" i="7" s="1"/>
  <c r="P173" i="7"/>
  <c r="Q173" i="7" s="1"/>
  <c r="P172" i="7"/>
  <c r="Q172" i="7" s="1"/>
  <c r="P171" i="7"/>
  <c r="Q171" i="7" s="1"/>
  <c r="Q170" i="7"/>
  <c r="P170" i="7"/>
  <c r="P169" i="7"/>
  <c r="Q169" i="7" s="1"/>
  <c r="P168" i="7"/>
  <c r="Q168" i="7" s="1"/>
  <c r="P167" i="7"/>
  <c r="Q167" i="7" s="1"/>
  <c r="P166" i="7"/>
  <c r="Q166" i="7" s="1"/>
  <c r="P165" i="7"/>
  <c r="Q165" i="7" s="1"/>
  <c r="P164" i="7"/>
  <c r="Q164" i="7" s="1"/>
  <c r="P163" i="7"/>
  <c r="Q163" i="7" s="1"/>
  <c r="Q162" i="7"/>
  <c r="P162" i="7"/>
  <c r="P161" i="7"/>
  <c r="Q161" i="7" s="1"/>
  <c r="P160" i="7"/>
  <c r="Q160" i="7" s="1"/>
  <c r="P159" i="7"/>
  <c r="Q159" i="7" s="1"/>
  <c r="P158" i="7"/>
  <c r="Q158" i="7" s="1"/>
  <c r="P157" i="7"/>
  <c r="Q157" i="7" s="1"/>
  <c r="P156" i="7"/>
  <c r="Q156" i="7" s="1"/>
  <c r="P155" i="7"/>
  <c r="Q155" i="7" s="1"/>
  <c r="Q154" i="7"/>
  <c r="P154" i="7"/>
  <c r="P153" i="7"/>
  <c r="Q153" i="7" s="1"/>
  <c r="P152" i="7"/>
  <c r="Q152" i="7" s="1"/>
  <c r="P151" i="7"/>
  <c r="Q151" i="7" s="1"/>
  <c r="P150" i="7"/>
  <c r="Q150" i="7" s="1"/>
  <c r="P149" i="7"/>
  <c r="Q149" i="7" s="1"/>
  <c r="P148" i="7"/>
  <c r="Q148" i="7" s="1"/>
  <c r="P147" i="7"/>
  <c r="Q147" i="7" s="1"/>
  <c r="Q146" i="7"/>
  <c r="P146" i="7"/>
  <c r="P145" i="7"/>
  <c r="Q145" i="7" s="1"/>
  <c r="P144" i="7"/>
  <c r="Q144" i="7" s="1"/>
  <c r="P143" i="7"/>
  <c r="Q143" i="7" s="1"/>
  <c r="P142" i="7"/>
  <c r="Q142" i="7" s="1"/>
  <c r="P141" i="7"/>
  <c r="Q141" i="7" s="1"/>
  <c r="P140" i="7"/>
  <c r="Q140" i="7" s="1"/>
  <c r="P139" i="7"/>
  <c r="Q139" i="7" s="1"/>
  <c r="Q138" i="7"/>
  <c r="P138" i="7"/>
  <c r="P137" i="7"/>
  <c r="Q137" i="7" s="1"/>
  <c r="P136" i="7"/>
  <c r="Q136" i="7" s="1"/>
  <c r="P135" i="7"/>
  <c r="Q135" i="7" s="1"/>
  <c r="P134" i="7"/>
  <c r="Q134" i="7" s="1"/>
  <c r="P133" i="7"/>
  <c r="Q133" i="7" s="1"/>
  <c r="P132" i="7"/>
  <c r="Q132" i="7" s="1"/>
  <c r="P131" i="7"/>
  <c r="Q131" i="7" s="1"/>
  <c r="Q130" i="7"/>
  <c r="P130" i="7"/>
  <c r="P129" i="7"/>
  <c r="Q129" i="7" s="1"/>
  <c r="P128" i="7"/>
  <c r="Q128" i="7" s="1"/>
  <c r="P127" i="7"/>
  <c r="Q127" i="7" s="1"/>
  <c r="P126" i="7"/>
  <c r="Q126" i="7" s="1"/>
  <c r="P125" i="7"/>
  <c r="Q125" i="7" s="1"/>
  <c r="P124" i="7"/>
  <c r="Q124" i="7" s="1"/>
  <c r="P123" i="7"/>
  <c r="Q123" i="7" s="1"/>
  <c r="Q122" i="7"/>
  <c r="P122" i="7"/>
  <c r="P121" i="7"/>
  <c r="Q121" i="7" s="1"/>
  <c r="P120" i="7"/>
  <c r="Q120" i="7" s="1"/>
  <c r="P119" i="7"/>
  <c r="Q119" i="7" s="1"/>
  <c r="P118" i="7"/>
  <c r="Q118" i="7" s="1"/>
  <c r="P117" i="7"/>
  <c r="Q117" i="7" s="1"/>
  <c r="P116" i="7"/>
  <c r="Q116" i="7" s="1"/>
  <c r="P115" i="7"/>
  <c r="Q115" i="7" s="1"/>
  <c r="Q114" i="7"/>
  <c r="P114" i="7"/>
  <c r="P113" i="7"/>
  <c r="Q113" i="7" s="1"/>
  <c r="P112" i="7"/>
  <c r="Q112" i="7" s="1"/>
  <c r="P111" i="7"/>
  <c r="Q111" i="7" s="1"/>
  <c r="P110" i="7"/>
  <c r="Q110" i="7" s="1"/>
  <c r="P109" i="7"/>
  <c r="Q109" i="7" s="1"/>
  <c r="P108" i="7"/>
  <c r="Q108" i="7" s="1"/>
  <c r="P107" i="7"/>
  <c r="Q107" i="7" s="1"/>
  <c r="Q106" i="7"/>
  <c r="P106" i="7"/>
  <c r="P105" i="7"/>
  <c r="Q105" i="7" s="1"/>
  <c r="P104" i="7"/>
  <c r="Q104" i="7" s="1"/>
  <c r="P103" i="7"/>
  <c r="Q103" i="7" s="1"/>
  <c r="P102" i="7"/>
  <c r="Q102" i="7" s="1"/>
  <c r="P101" i="7"/>
  <c r="Q101" i="7" s="1"/>
  <c r="P100" i="7"/>
  <c r="Q100" i="7" s="1"/>
  <c r="P99" i="7"/>
  <c r="Q99" i="7" s="1"/>
  <c r="Q98" i="7"/>
  <c r="P98" i="7"/>
  <c r="P97" i="7"/>
  <c r="Q97" i="7" s="1"/>
  <c r="P96" i="7"/>
  <c r="Q96" i="7" s="1"/>
  <c r="P95" i="7"/>
  <c r="Q95" i="7" s="1"/>
  <c r="P94" i="7"/>
  <c r="Q94" i="7" s="1"/>
  <c r="P93" i="7"/>
  <c r="Q93" i="7" s="1"/>
  <c r="P92" i="7"/>
  <c r="Q92" i="7" s="1"/>
  <c r="P91" i="7"/>
  <c r="Q91" i="7" s="1"/>
  <c r="Q90" i="7"/>
  <c r="P90" i="7"/>
  <c r="P89" i="7"/>
  <c r="Q89" i="7" s="1"/>
  <c r="P88" i="7"/>
  <c r="Q88" i="7" s="1"/>
  <c r="P87" i="7"/>
  <c r="Q87" i="7" s="1"/>
  <c r="P86" i="7"/>
  <c r="Q86" i="7" s="1"/>
  <c r="P85" i="7"/>
  <c r="Q85" i="7" s="1"/>
  <c r="P84" i="7"/>
  <c r="Q84" i="7" s="1"/>
  <c r="P83" i="7"/>
  <c r="Q83" i="7" s="1"/>
  <c r="Q82" i="7"/>
  <c r="P82" i="7"/>
  <c r="P81" i="7"/>
  <c r="Q81" i="7" s="1"/>
  <c r="P80" i="7"/>
  <c r="Q80" i="7" s="1"/>
  <c r="P79" i="7"/>
  <c r="Q79" i="7" s="1"/>
  <c r="P78" i="7"/>
  <c r="Q78" i="7" s="1"/>
  <c r="P77" i="7"/>
  <c r="Q77" i="7" s="1"/>
  <c r="P76" i="7"/>
  <c r="Q76" i="7" s="1"/>
  <c r="P75" i="7"/>
  <c r="Q75" i="7" s="1"/>
  <c r="Q74" i="7"/>
  <c r="P74" i="7"/>
  <c r="P73" i="7"/>
  <c r="Q73" i="7" s="1"/>
  <c r="P72" i="7"/>
  <c r="Q72" i="7" s="1"/>
  <c r="P71" i="7"/>
  <c r="Q71" i="7" s="1"/>
  <c r="P70" i="7"/>
  <c r="Q70" i="7" s="1"/>
  <c r="P69" i="7"/>
  <c r="Q69" i="7" s="1"/>
  <c r="P68" i="7"/>
  <c r="Q68" i="7" s="1"/>
  <c r="P67" i="7"/>
  <c r="Q67" i="7" s="1"/>
  <c r="Q66" i="7"/>
  <c r="P66" i="7"/>
  <c r="P65" i="7"/>
  <c r="Q65" i="7" s="1"/>
  <c r="P64" i="7"/>
  <c r="Q64" i="7" s="1"/>
  <c r="P63" i="7"/>
  <c r="Q63" i="7" s="1"/>
  <c r="P62" i="7"/>
  <c r="Q62" i="7" s="1"/>
  <c r="P61" i="7"/>
  <c r="Q61" i="7" s="1"/>
  <c r="P60" i="7"/>
  <c r="Q60" i="7" s="1"/>
  <c r="P59" i="7"/>
  <c r="Q59" i="7" s="1"/>
  <c r="Q58" i="7"/>
  <c r="P58" i="7"/>
  <c r="P57" i="7"/>
  <c r="Q57" i="7" s="1"/>
  <c r="P56" i="7"/>
  <c r="Q56" i="7" s="1"/>
  <c r="P55" i="7"/>
  <c r="Q55" i="7" s="1"/>
  <c r="P54" i="7"/>
  <c r="Q54" i="7" s="1"/>
  <c r="P53" i="7"/>
  <c r="Q53" i="7" s="1"/>
  <c r="P52" i="7"/>
  <c r="Q52" i="7" s="1"/>
  <c r="P51" i="7"/>
  <c r="Q51" i="7" s="1"/>
  <c r="Q50" i="7"/>
  <c r="P50" i="7"/>
  <c r="P49" i="7"/>
  <c r="Q49" i="7" s="1"/>
  <c r="P48" i="7"/>
  <c r="Q48" i="7" s="1"/>
  <c r="P47" i="7"/>
  <c r="Q47" i="7" s="1"/>
  <c r="P46" i="7"/>
  <c r="Q46" i="7" s="1"/>
  <c r="P45" i="7"/>
  <c r="Q45" i="7" s="1"/>
  <c r="P44" i="7"/>
  <c r="Q44" i="7" s="1"/>
  <c r="P43" i="7"/>
  <c r="Q43" i="7" s="1"/>
  <c r="P42" i="7"/>
  <c r="Q42" i="7" s="1"/>
  <c r="P41" i="7"/>
  <c r="Q41" i="7" s="1"/>
  <c r="P40" i="7"/>
  <c r="Q40" i="7" s="1"/>
  <c r="P39" i="7"/>
  <c r="Q39" i="7" s="1"/>
  <c r="P38" i="7"/>
  <c r="Q38" i="7" s="1"/>
  <c r="P37" i="7"/>
  <c r="Q37" i="7" s="1"/>
  <c r="P36" i="7"/>
  <c r="Q36" i="7" s="1"/>
  <c r="P35" i="7"/>
  <c r="Q35" i="7" s="1"/>
  <c r="P34" i="7"/>
  <c r="Q34" i="7" s="1"/>
  <c r="P33" i="7"/>
  <c r="Q33" i="7" s="1"/>
  <c r="P32" i="7"/>
  <c r="Q32" i="7" s="1"/>
  <c r="P31" i="7"/>
  <c r="Q31" i="7" s="1"/>
  <c r="P30" i="7"/>
  <c r="Q30" i="7" s="1"/>
  <c r="P29" i="7"/>
  <c r="Q29" i="7" s="1"/>
  <c r="P28" i="7"/>
  <c r="Q28" i="7" s="1"/>
  <c r="P27" i="7"/>
  <c r="Q27" i="7" s="1"/>
  <c r="P26" i="7"/>
  <c r="Q26" i="7" s="1"/>
  <c r="P25" i="7"/>
  <c r="Q25" i="7" s="1"/>
  <c r="P24" i="7"/>
  <c r="Q24" i="7" s="1"/>
  <c r="P23" i="7"/>
  <c r="Q23" i="7" s="1"/>
  <c r="P22" i="7"/>
  <c r="Q22" i="7" s="1"/>
  <c r="P21" i="7"/>
  <c r="Q21" i="7" s="1"/>
  <c r="P20" i="7"/>
  <c r="Q20" i="7" s="1"/>
  <c r="P19" i="7"/>
  <c r="Q19" i="7" s="1"/>
  <c r="P18" i="7"/>
  <c r="Q18" i="7" s="1"/>
  <c r="P17" i="7"/>
  <c r="Q17" i="7" s="1"/>
  <c r="P16" i="7"/>
  <c r="Q16" i="7" s="1"/>
  <c r="P15" i="7"/>
  <c r="Q15" i="7" s="1"/>
  <c r="P14" i="7"/>
  <c r="Q14" i="7" s="1"/>
  <c r="P13" i="7"/>
  <c r="Q13" i="7" s="1"/>
  <c r="P12" i="7"/>
  <c r="Q12" i="7" s="1"/>
  <c r="P11" i="7"/>
  <c r="Q11" i="7" s="1"/>
  <c r="P10" i="7"/>
  <c r="Q10" i="7" s="1"/>
  <c r="P313" i="6"/>
  <c r="Q313" i="6" s="1"/>
  <c r="P312" i="6"/>
  <c r="Q312" i="6" s="1"/>
  <c r="P311" i="6"/>
  <c r="Q311" i="6" s="1"/>
  <c r="P310" i="6"/>
  <c r="Q310" i="6" s="1"/>
  <c r="P309" i="6"/>
  <c r="Q309" i="6" s="1"/>
  <c r="P308" i="6"/>
  <c r="Q308" i="6" s="1"/>
  <c r="P307" i="6"/>
  <c r="Q307" i="6" s="1"/>
  <c r="P306" i="6"/>
  <c r="Q306" i="6" s="1"/>
  <c r="P305" i="6"/>
  <c r="Q305" i="6" s="1"/>
  <c r="P304" i="6"/>
  <c r="Q304" i="6" s="1"/>
  <c r="P303" i="6"/>
  <c r="Q303" i="6" s="1"/>
  <c r="P302" i="6"/>
  <c r="Q302" i="6" s="1"/>
  <c r="P301" i="6"/>
  <c r="Q301" i="6" s="1"/>
  <c r="P300" i="6"/>
  <c r="Q300" i="6" s="1"/>
  <c r="P299" i="6"/>
  <c r="Q299" i="6" s="1"/>
  <c r="P298" i="6"/>
  <c r="Q298" i="6" s="1"/>
  <c r="P297" i="6"/>
  <c r="Q297" i="6" s="1"/>
  <c r="P296" i="6"/>
  <c r="Q296" i="6" s="1"/>
  <c r="P295" i="6"/>
  <c r="Q295" i="6" s="1"/>
  <c r="Q294" i="6"/>
  <c r="P294" i="6"/>
  <c r="P293" i="6"/>
  <c r="Q293" i="6" s="1"/>
  <c r="P292" i="6"/>
  <c r="Q292" i="6" s="1"/>
  <c r="P291" i="6"/>
  <c r="Q291" i="6" s="1"/>
  <c r="P290" i="6"/>
  <c r="Q290" i="6" s="1"/>
  <c r="P289" i="6"/>
  <c r="Q289" i="6" s="1"/>
  <c r="P288" i="6"/>
  <c r="Q288" i="6" s="1"/>
  <c r="P287" i="6"/>
  <c r="Q287" i="6" s="1"/>
  <c r="P286" i="6"/>
  <c r="Q286" i="6" s="1"/>
  <c r="P285" i="6"/>
  <c r="Q285" i="6" s="1"/>
  <c r="P284" i="6"/>
  <c r="Q284" i="6" s="1"/>
  <c r="P283" i="6"/>
  <c r="Q283" i="6" s="1"/>
  <c r="P282" i="6"/>
  <c r="Q282" i="6" s="1"/>
  <c r="P281" i="6"/>
  <c r="Q281" i="6" s="1"/>
  <c r="P280" i="6"/>
  <c r="Q280" i="6" s="1"/>
  <c r="P279" i="6"/>
  <c r="Q279" i="6" s="1"/>
  <c r="Q278" i="6"/>
  <c r="P278" i="6"/>
  <c r="P277" i="6"/>
  <c r="Q277" i="6" s="1"/>
  <c r="P276" i="6"/>
  <c r="Q276" i="6" s="1"/>
  <c r="P275" i="6"/>
  <c r="Q275" i="6" s="1"/>
  <c r="P274" i="6"/>
  <c r="Q274" i="6" s="1"/>
  <c r="P273" i="6"/>
  <c r="Q273" i="6" s="1"/>
  <c r="P272" i="6"/>
  <c r="Q272" i="6" s="1"/>
  <c r="P271" i="6"/>
  <c r="Q271" i="6" s="1"/>
  <c r="P270" i="6"/>
  <c r="Q270" i="6" s="1"/>
  <c r="P269" i="6"/>
  <c r="Q269" i="6" s="1"/>
  <c r="P268" i="6"/>
  <c r="Q268" i="6" s="1"/>
  <c r="P267" i="6"/>
  <c r="Q267" i="6" s="1"/>
  <c r="P266" i="6"/>
  <c r="Q266" i="6" s="1"/>
  <c r="P265" i="6"/>
  <c r="Q265" i="6" s="1"/>
  <c r="P264" i="6"/>
  <c r="Q264" i="6" s="1"/>
  <c r="P263" i="6"/>
  <c r="Q263" i="6" s="1"/>
  <c r="Q262" i="6"/>
  <c r="P262" i="6"/>
  <c r="P261" i="6"/>
  <c r="Q261" i="6" s="1"/>
  <c r="P260" i="6"/>
  <c r="Q260" i="6" s="1"/>
  <c r="P259" i="6"/>
  <c r="Q259" i="6" s="1"/>
  <c r="P258" i="6"/>
  <c r="Q258" i="6" s="1"/>
  <c r="P257" i="6"/>
  <c r="Q257" i="6" s="1"/>
  <c r="P256" i="6"/>
  <c r="Q256" i="6" s="1"/>
  <c r="P255" i="6"/>
  <c r="Q255" i="6" s="1"/>
  <c r="P254" i="6"/>
  <c r="Q254" i="6" s="1"/>
  <c r="P253" i="6"/>
  <c r="Q253" i="6" s="1"/>
  <c r="P252" i="6"/>
  <c r="Q252" i="6" s="1"/>
  <c r="P251" i="6"/>
  <c r="Q251" i="6" s="1"/>
  <c r="P250" i="6"/>
  <c r="Q250" i="6" s="1"/>
  <c r="P249" i="6"/>
  <c r="Q249" i="6" s="1"/>
  <c r="P248" i="6"/>
  <c r="Q248" i="6" s="1"/>
  <c r="P247" i="6"/>
  <c r="Q247" i="6" s="1"/>
  <c r="Q246" i="6"/>
  <c r="P246" i="6"/>
  <c r="P245" i="6"/>
  <c r="Q245" i="6" s="1"/>
  <c r="P244" i="6"/>
  <c r="Q244" i="6" s="1"/>
  <c r="P243" i="6"/>
  <c r="Q243" i="6" s="1"/>
  <c r="P242" i="6"/>
  <c r="Q242" i="6" s="1"/>
  <c r="P241" i="6"/>
  <c r="Q241" i="6" s="1"/>
  <c r="P240" i="6"/>
  <c r="Q240" i="6" s="1"/>
  <c r="P239" i="6"/>
  <c r="Q239" i="6" s="1"/>
  <c r="Q238" i="6"/>
  <c r="P238" i="6"/>
  <c r="P237" i="6"/>
  <c r="Q237" i="6" s="1"/>
  <c r="P236" i="6"/>
  <c r="Q236" i="6" s="1"/>
  <c r="P235" i="6"/>
  <c r="Q235" i="6" s="1"/>
  <c r="P234" i="6"/>
  <c r="Q234" i="6" s="1"/>
  <c r="P233" i="6"/>
  <c r="Q233" i="6" s="1"/>
  <c r="P232" i="6"/>
  <c r="Q232" i="6" s="1"/>
  <c r="P231" i="6"/>
  <c r="Q231" i="6" s="1"/>
  <c r="P230" i="6"/>
  <c r="Q230" i="6" s="1"/>
  <c r="P229" i="6"/>
  <c r="Q229" i="6" s="1"/>
  <c r="P228" i="6"/>
  <c r="Q228" i="6" s="1"/>
  <c r="P227" i="6"/>
  <c r="Q227" i="6" s="1"/>
  <c r="P226" i="6"/>
  <c r="Q226" i="6" s="1"/>
  <c r="P225" i="6"/>
  <c r="Q225" i="6" s="1"/>
  <c r="P224" i="6"/>
  <c r="Q224" i="6" s="1"/>
  <c r="P223" i="6"/>
  <c r="Q223" i="6" s="1"/>
  <c r="P222" i="6"/>
  <c r="Q222" i="6" s="1"/>
  <c r="P221" i="6"/>
  <c r="Q221" i="6" s="1"/>
  <c r="P220" i="6"/>
  <c r="Q220" i="6" s="1"/>
  <c r="P219" i="6"/>
  <c r="Q219" i="6" s="1"/>
  <c r="P218" i="6"/>
  <c r="Q218" i="6" s="1"/>
  <c r="P217" i="6"/>
  <c r="Q217" i="6" s="1"/>
  <c r="P216" i="6"/>
  <c r="Q216" i="6" s="1"/>
  <c r="P215" i="6"/>
  <c r="Q215" i="6" s="1"/>
  <c r="P214" i="6"/>
  <c r="Q214" i="6" s="1"/>
  <c r="P213" i="6"/>
  <c r="Q213" i="6" s="1"/>
  <c r="P212" i="6"/>
  <c r="Q212" i="6" s="1"/>
  <c r="P211" i="6"/>
  <c r="Q211" i="6" s="1"/>
  <c r="P210" i="6"/>
  <c r="Q210" i="6" s="1"/>
  <c r="P209" i="6"/>
  <c r="Q209" i="6" s="1"/>
  <c r="P208" i="6"/>
  <c r="Q208" i="6" s="1"/>
  <c r="P207" i="6"/>
  <c r="Q207" i="6" s="1"/>
  <c r="Q206" i="6"/>
  <c r="P206" i="6"/>
  <c r="P205" i="6"/>
  <c r="Q205" i="6" s="1"/>
  <c r="P204" i="6"/>
  <c r="Q204" i="6" s="1"/>
  <c r="P203" i="6"/>
  <c r="Q203" i="6" s="1"/>
  <c r="P202" i="6"/>
  <c r="Q202" i="6" s="1"/>
  <c r="P201" i="6"/>
  <c r="Q201" i="6" s="1"/>
  <c r="P200" i="6"/>
  <c r="Q200" i="6" s="1"/>
  <c r="P199" i="6"/>
  <c r="Q199" i="6" s="1"/>
  <c r="P198" i="6"/>
  <c r="Q198" i="6" s="1"/>
  <c r="P197" i="6"/>
  <c r="Q197" i="6" s="1"/>
  <c r="P196" i="6"/>
  <c r="Q196" i="6" s="1"/>
  <c r="P195" i="6"/>
  <c r="Q195" i="6" s="1"/>
  <c r="P194" i="6"/>
  <c r="Q194" i="6" s="1"/>
  <c r="P193" i="6"/>
  <c r="Q193" i="6" s="1"/>
  <c r="P192" i="6"/>
  <c r="Q192" i="6" s="1"/>
  <c r="P191" i="6"/>
  <c r="Q191" i="6" s="1"/>
  <c r="P190" i="6"/>
  <c r="Q190" i="6" s="1"/>
  <c r="P189" i="6"/>
  <c r="Q189" i="6" s="1"/>
  <c r="P188" i="6"/>
  <c r="Q188" i="6" s="1"/>
  <c r="P187" i="6"/>
  <c r="Q187" i="6" s="1"/>
  <c r="Q186" i="6"/>
  <c r="P186" i="6"/>
  <c r="P185" i="6"/>
  <c r="Q185" i="6" s="1"/>
  <c r="P184" i="6"/>
  <c r="Q184" i="6" s="1"/>
  <c r="P183" i="6"/>
  <c r="Q183" i="6" s="1"/>
  <c r="P182" i="6"/>
  <c r="Q182" i="6" s="1"/>
  <c r="P181" i="6"/>
  <c r="Q181" i="6" s="1"/>
  <c r="P180" i="6"/>
  <c r="Q180" i="6" s="1"/>
  <c r="P179" i="6"/>
  <c r="Q179" i="6" s="1"/>
  <c r="P178" i="6"/>
  <c r="Q178" i="6" s="1"/>
  <c r="P177" i="6"/>
  <c r="Q177" i="6" s="1"/>
  <c r="P176" i="6"/>
  <c r="Q176" i="6" s="1"/>
  <c r="P175" i="6"/>
  <c r="Q175" i="6" s="1"/>
  <c r="P174" i="6"/>
  <c r="Q174" i="6" s="1"/>
  <c r="P173" i="6"/>
  <c r="Q173" i="6" s="1"/>
  <c r="P172" i="6"/>
  <c r="Q172" i="6" s="1"/>
  <c r="P171" i="6"/>
  <c r="Q171" i="6" s="1"/>
  <c r="Q170" i="6"/>
  <c r="P170" i="6"/>
  <c r="P169" i="6"/>
  <c r="Q169" i="6" s="1"/>
  <c r="P168" i="6"/>
  <c r="Q168" i="6" s="1"/>
  <c r="P167" i="6"/>
  <c r="Q167" i="6" s="1"/>
  <c r="P166" i="6"/>
  <c r="Q166" i="6" s="1"/>
  <c r="P165" i="6"/>
  <c r="Q165" i="6" s="1"/>
  <c r="P164" i="6"/>
  <c r="Q164" i="6" s="1"/>
  <c r="P163" i="6"/>
  <c r="Q163" i="6" s="1"/>
  <c r="P162" i="6"/>
  <c r="Q162" i="6" s="1"/>
  <c r="P161" i="6"/>
  <c r="Q161" i="6" s="1"/>
  <c r="P160" i="6"/>
  <c r="Q160" i="6" s="1"/>
  <c r="P159" i="6"/>
  <c r="Q159" i="6" s="1"/>
  <c r="P158" i="6"/>
  <c r="Q158" i="6" s="1"/>
  <c r="P157" i="6"/>
  <c r="Q157" i="6" s="1"/>
  <c r="P156" i="6"/>
  <c r="Q156" i="6" s="1"/>
  <c r="P155" i="6"/>
  <c r="Q155" i="6" s="1"/>
  <c r="Q154" i="6"/>
  <c r="P154" i="6"/>
  <c r="P153" i="6"/>
  <c r="Q153" i="6" s="1"/>
  <c r="P152" i="6"/>
  <c r="Q152" i="6" s="1"/>
  <c r="P151" i="6"/>
  <c r="Q151" i="6" s="1"/>
  <c r="P150" i="6"/>
  <c r="Q150" i="6" s="1"/>
  <c r="P149" i="6"/>
  <c r="Q149" i="6" s="1"/>
  <c r="P148" i="6"/>
  <c r="Q148" i="6" s="1"/>
  <c r="P147" i="6"/>
  <c r="Q147" i="6" s="1"/>
  <c r="P146" i="6"/>
  <c r="Q146" i="6" s="1"/>
  <c r="P145" i="6"/>
  <c r="Q145" i="6" s="1"/>
  <c r="P144" i="6"/>
  <c r="Q144" i="6" s="1"/>
  <c r="P143" i="6"/>
  <c r="Q143" i="6" s="1"/>
  <c r="P142" i="6"/>
  <c r="Q142" i="6" s="1"/>
  <c r="P141" i="6"/>
  <c r="Q141" i="6" s="1"/>
  <c r="P140" i="6"/>
  <c r="Q140" i="6" s="1"/>
  <c r="P139" i="6"/>
  <c r="Q139" i="6" s="1"/>
  <c r="Q138" i="6"/>
  <c r="P138" i="6"/>
  <c r="P137" i="6"/>
  <c r="Q137" i="6" s="1"/>
  <c r="P136" i="6"/>
  <c r="Q136" i="6" s="1"/>
  <c r="P135" i="6"/>
  <c r="Q135" i="6" s="1"/>
  <c r="P134" i="6"/>
  <c r="Q134" i="6" s="1"/>
  <c r="P133" i="6"/>
  <c r="Q133" i="6" s="1"/>
  <c r="P132" i="6"/>
  <c r="Q132" i="6" s="1"/>
  <c r="P131" i="6"/>
  <c r="Q131" i="6" s="1"/>
  <c r="P130" i="6"/>
  <c r="Q130" i="6" s="1"/>
  <c r="P129" i="6"/>
  <c r="Q129" i="6" s="1"/>
  <c r="P128" i="6"/>
  <c r="Q128" i="6" s="1"/>
  <c r="P127" i="6"/>
  <c r="Q127" i="6" s="1"/>
  <c r="P126" i="6"/>
  <c r="Q126" i="6" s="1"/>
  <c r="P125" i="6"/>
  <c r="Q125" i="6" s="1"/>
  <c r="P124" i="6"/>
  <c r="Q124" i="6" s="1"/>
  <c r="P123" i="6"/>
  <c r="Q123" i="6" s="1"/>
  <c r="Q122" i="6"/>
  <c r="P122" i="6"/>
  <c r="P121" i="6"/>
  <c r="Q121" i="6" s="1"/>
  <c r="P120" i="6"/>
  <c r="Q120" i="6" s="1"/>
  <c r="P119" i="6"/>
  <c r="Q119" i="6" s="1"/>
  <c r="P118" i="6"/>
  <c r="Q118" i="6" s="1"/>
  <c r="P117" i="6"/>
  <c r="Q117" i="6" s="1"/>
  <c r="P116" i="6"/>
  <c r="Q116" i="6" s="1"/>
  <c r="P115" i="6"/>
  <c r="Q115" i="6" s="1"/>
  <c r="P114" i="6"/>
  <c r="Q114" i="6" s="1"/>
  <c r="P113" i="6"/>
  <c r="Q113" i="6" s="1"/>
  <c r="P112" i="6"/>
  <c r="Q112" i="6" s="1"/>
  <c r="P111" i="6"/>
  <c r="Q111" i="6" s="1"/>
  <c r="P110" i="6"/>
  <c r="Q110" i="6" s="1"/>
  <c r="P109" i="6"/>
  <c r="Q109" i="6" s="1"/>
  <c r="P108" i="6"/>
  <c r="Q108" i="6" s="1"/>
  <c r="P107" i="6"/>
  <c r="Q107" i="6" s="1"/>
  <c r="Q106" i="6"/>
  <c r="P106" i="6"/>
  <c r="P105" i="6"/>
  <c r="Q105" i="6" s="1"/>
  <c r="P104" i="6"/>
  <c r="Q104" i="6" s="1"/>
  <c r="P103" i="6"/>
  <c r="Q103" i="6" s="1"/>
  <c r="P102" i="6"/>
  <c r="Q102" i="6" s="1"/>
  <c r="P101" i="6"/>
  <c r="Q101" i="6" s="1"/>
  <c r="P100" i="6"/>
  <c r="Q100" i="6" s="1"/>
  <c r="P99" i="6"/>
  <c r="Q99" i="6" s="1"/>
  <c r="P98" i="6"/>
  <c r="Q98" i="6" s="1"/>
  <c r="P97" i="6"/>
  <c r="Q97" i="6" s="1"/>
  <c r="P96" i="6"/>
  <c r="Q96" i="6" s="1"/>
  <c r="P95" i="6"/>
  <c r="Q95" i="6" s="1"/>
  <c r="P94" i="6"/>
  <c r="Q94" i="6" s="1"/>
  <c r="P93" i="6"/>
  <c r="Q93" i="6" s="1"/>
  <c r="P92" i="6"/>
  <c r="Q92" i="6" s="1"/>
  <c r="P91" i="6"/>
  <c r="Q91" i="6" s="1"/>
  <c r="Q90" i="6"/>
  <c r="P90" i="6"/>
  <c r="P89" i="6"/>
  <c r="Q89" i="6" s="1"/>
  <c r="P88" i="6"/>
  <c r="Q88" i="6" s="1"/>
  <c r="P87" i="6"/>
  <c r="Q87" i="6" s="1"/>
  <c r="P86" i="6"/>
  <c r="Q86" i="6" s="1"/>
  <c r="P85" i="6"/>
  <c r="Q85" i="6" s="1"/>
  <c r="P84" i="6"/>
  <c r="Q84" i="6" s="1"/>
  <c r="P83" i="6"/>
  <c r="Q83" i="6" s="1"/>
  <c r="P82" i="6"/>
  <c r="Q82" i="6" s="1"/>
  <c r="P81" i="6"/>
  <c r="Q81" i="6" s="1"/>
  <c r="P80" i="6"/>
  <c r="Q80" i="6" s="1"/>
  <c r="P79" i="6"/>
  <c r="Q79" i="6" s="1"/>
  <c r="P78" i="6"/>
  <c r="Q78" i="6" s="1"/>
  <c r="P77" i="6"/>
  <c r="Q77" i="6" s="1"/>
  <c r="P76" i="6"/>
  <c r="Q76" i="6" s="1"/>
  <c r="P75" i="6"/>
  <c r="Q75" i="6" s="1"/>
  <c r="P74" i="6"/>
  <c r="Q74" i="6" s="1"/>
  <c r="P73" i="6"/>
  <c r="Q73" i="6" s="1"/>
  <c r="P72" i="6"/>
  <c r="Q72" i="6" s="1"/>
  <c r="P71" i="6"/>
  <c r="Q71" i="6" s="1"/>
  <c r="P70" i="6"/>
  <c r="Q70" i="6" s="1"/>
  <c r="P69" i="6"/>
  <c r="Q69" i="6" s="1"/>
  <c r="P68" i="6"/>
  <c r="Q68" i="6" s="1"/>
  <c r="P67" i="6"/>
  <c r="Q67" i="6" s="1"/>
  <c r="P66" i="6"/>
  <c r="Q66" i="6" s="1"/>
  <c r="P65" i="6"/>
  <c r="Q65" i="6" s="1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8" i="6"/>
  <c r="Q58" i="6" s="1"/>
  <c r="P57" i="6"/>
  <c r="Q57" i="6" s="1"/>
  <c r="P56" i="6"/>
  <c r="Q56" i="6" s="1"/>
  <c r="P55" i="6"/>
  <c r="Q55" i="6" s="1"/>
  <c r="P54" i="6"/>
  <c r="Q54" i="6" s="1"/>
  <c r="P53" i="6"/>
  <c r="Q53" i="6" s="1"/>
  <c r="P52" i="6"/>
  <c r="Q52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Q38" i="6"/>
  <c r="P38" i="6"/>
  <c r="P37" i="6"/>
  <c r="Q37" i="6" s="1"/>
  <c r="P36" i="6"/>
  <c r="Q36" i="6" s="1"/>
  <c r="P35" i="6"/>
  <c r="Q35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P27" i="6"/>
  <c r="Q27" i="6" s="1"/>
  <c r="P26" i="6"/>
  <c r="Q26" i="6" s="1"/>
  <c r="P25" i="6"/>
  <c r="Q25" i="6" s="1"/>
  <c r="P24" i="6"/>
  <c r="Q24" i="6" s="1"/>
  <c r="P23" i="6"/>
  <c r="Q23" i="6" s="1"/>
  <c r="Q22" i="6"/>
  <c r="P22" i="6"/>
  <c r="P21" i="6"/>
  <c r="Q21" i="6" s="1"/>
  <c r="P20" i="6"/>
  <c r="Q20" i="6" s="1"/>
  <c r="P19" i="6"/>
  <c r="Q19" i="6" s="1"/>
  <c r="P18" i="6"/>
  <c r="Q18" i="6" s="1"/>
  <c r="P17" i="6"/>
  <c r="Q17" i="6" s="1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P10" i="6"/>
  <c r="Q10" i="6" s="1"/>
  <c r="P313" i="5"/>
  <c r="Q313" i="5" s="1"/>
  <c r="P312" i="5"/>
  <c r="Q312" i="5" s="1"/>
  <c r="P311" i="5"/>
  <c r="Q311" i="5" s="1"/>
  <c r="P310" i="5"/>
  <c r="Q310" i="5" s="1"/>
  <c r="P309" i="5"/>
  <c r="Q309" i="5" s="1"/>
  <c r="Q308" i="5"/>
  <c r="P308" i="5"/>
  <c r="P307" i="5"/>
  <c r="Q307" i="5" s="1"/>
  <c r="P306" i="5"/>
  <c r="Q306" i="5" s="1"/>
  <c r="P305" i="5"/>
  <c r="Q305" i="5" s="1"/>
  <c r="P304" i="5"/>
  <c r="Q304" i="5" s="1"/>
  <c r="P303" i="5"/>
  <c r="Q303" i="5" s="1"/>
  <c r="P302" i="5"/>
  <c r="Q302" i="5" s="1"/>
  <c r="P301" i="5"/>
  <c r="Q301" i="5" s="1"/>
  <c r="P300" i="5"/>
  <c r="Q300" i="5" s="1"/>
  <c r="P299" i="5"/>
  <c r="Q299" i="5" s="1"/>
  <c r="P298" i="5"/>
  <c r="Q298" i="5" s="1"/>
  <c r="P297" i="5"/>
  <c r="Q297" i="5" s="1"/>
  <c r="P296" i="5"/>
  <c r="Q296" i="5" s="1"/>
  <c r="P295" i="5"/>
  <c r="Q295" i="5" s="1"/>
  <c r="P294" i="5"/>
  <c r="Q294" i="5" s="1"/>
  <c r="P293" i="5"/>
  <c r="Q293" i="5" s="1"/>
  <c r="Q292" i="5"/>
  <c r="P292" i="5"/>
  <c r="P291" i="5"/>
  <c r="Q291" i="5" s="1"/>
  <c r="P290" i="5"/>
  <c r="Q290" i="5" s="1"/>
  <c r="P289" i="5"/>
  <c r="Q289" i="5" s="1"/>
  <c r="P288" i="5"/>
  <c r="Q288" i="5" s="1"/>
  <c r="P287" i="5"/>
  <c r="Q287" i="5" s="1"/>
  <c r="P286" i="5"/>
  <c r="Q286" i="5" s="1"/>
  <c r="P285" i="5"/>
  <c r="Q285" i="5" s="1"/>
  <c r="P284" i="5"/>
  <c r="Q284" i="5" s="1"/>
  <c r="P283" i="5"/>
  <c r="Q283" i="5" s="1"/>
  <c r="P282" i="5"/>
  <c r="Q282" i="5" s="1"/>
  <c r="P281" i="5"/>
  <c r="Q281" i="5" s="1"/>
  <c r="P280" i="5"/>
  <c r="Q280" i="5" s="1"/>
  <c r="P279" i="5"/>
  <c r="Q279" i="5" s="1"/>
  <c r="P278" i="5"/>
  <c r="Q278" i="5" s="1"/>
  <c r="P277" i="5"/>
  <c r="Q277" i="5" s="1"/>
  <c r="Q276" i="5"/>
  <c r="P276" i="5"/>
  <c r="P275" i="5"/>
  <c r="Q275" i="5" s="1"/>
  <c r="P274" i="5"/>
  <c r="Q274" i="5" s="1"/>
  <c r="P273" i="5"/>
  <c r="Q273" i="5" s="1"/>
  <c r="P272" i="5"/>
  <c r="Q272" i="5" s="1"/>
  <c r="P271" i="5"/>
  <c r="Q271" i="5" s="1"/>
  <c r="P270" i="5"/>
  <c r="Q270" i="5" s="1"/>
  <c r="P269" i="5"/>
  <c r="Q269" i="5" s="1"/>
  <c r="P268" i="5"/>
  <c r="Q268" i="5" s="1"/>
  <c r="P267" i="5"/>
  <c r="Q267" i="5" s="1"/>
  <c r="P266" i="5"/>
  <c r="Q266" i="5" s="1"/>
  <c r="P265" i="5"/>
  <c r="Q265" i="5" s="1"/>
  <c r="P264" i="5"/>
  <c r="Q264" i="5" s="1"/>
  <c r="P263" i="5"/>
  <c r="Q263" i="5" s="1"/>
  <c r="P262" i="5"/>
  <c r="Q262" i="5" s="1"/>
  <c r="P261" i="5"/>
  <c r="Q261" i="5" s="1"/>
  <c r="Q260" i="5"/>
  <c r="P260" i="5"/>
  <c r="P259" i="5"/>
  <c r="Q259" i="5" s="1"/>
  <c r="P258" i="5"/>
  <c r="Q258" i="5" s="1"/>
  <c r="P257" i="5"/>
  <c r="Q257" i="5" s="1"/>
  <c r="P256" i="5"/>
  <c r="Q256" i="5" s="1"/>
  <c r="P255" i="5"/>
  <c r="Q255" i="5" s="1"/>
  <c r="P254" i="5"/>
  <c r="Q254" i="5" s="1"/>
  <c r="P253" i="5"/>
  <c r="Q253" i="5" s="1"/>
  <c r="P252" i="5"/>
  <c r="Q252" i="5" s="1"/>
  <c r="P251" i="5"/>
  <c r="Q251" i="5" s="1"/>
  <c r="P250" i="5"/>
  <c r="Q250" i="5" s="1"/>
  <c r="P249" i="5"/>
  <c r="Q249" i="5" s="1"/>
  <c r="P248" i="5"/>
  <c r="Q248" i="5" s="1"/>
  <c r="P247" i="5"/>
  <c r="Q247" i="5" s="1"/>
  <c r="P246" i="5"/>
  <c r="Q246" i="5" s="1"/>
  <c r="P245" i="5"/>
  <c r="Q245" i="5" s="1"/>
  <c r="Q244" i="5"/>
  <c r="P244" i="5"/>
  <c r="P243" i="5"/>
  <c r="Q243" i="5" s="1"/>
  <c r="P242" i="5"/>
  <c r="Q242" i="5" s="1"/>
  <c r="P241" i="5"/>
  <c r="Q241" i="5" s="1"/>
  <c r="P240" i="5"/>
  <c r="Q240" i="5" s="1"/>
  <c r="P239" i="5"/>
  <c r="Q239" i="5" s="1"/>
  <c r="P238" i="5"/>
  <c r="Q238" i="5" s="1"/>
  <c r="P237" i="5"/>
  <c r="Q237" i="5" s="1"/>
  <c r="P236" i="5"/>
  <c r="Q236" i="5" s="1"/>
  <c r="P235" i="5"/>
  <c r="Q235" i="5" s="1"/>
  <c r="P234" i="5"/>
  <c r="Q234" i="5" s="1"/>
  <c r="P233" i="5"/>
  <c r="Q233" i="5" s="1"/>
  <c r="P232" i="5"/>
  <c r="Q232" i="5" s="1"/>
  <c r="P231" i="5"/>
  <c r="Q231" i="5" s="1"/>
  <c r="P230" i="5"/>
  <c r="Q230" i="5" s="1"/>
  <c r="P229" i="5"/>
  <c r="Q229" i="5" s="1"/>
  <c r="P228" i="5"/>
  <c r="Q228" i="5" s="1"/>
  <c r="P227" i="5"/>
  <c r="Q227" i="5" s="1"/>
  <c r="P226" i="5"/>
  <c r="Q226" i="5" s="1"/>
  <c r="P225" i="5"/>
  <c r="Q225" i="5" s="1"/>
  <c r="P224" i="5"/>
  <c r="Q224" i="5" s="1"/>
  <c r="P223" i="5"/>
  <c r="Q223" i="5" s="1"/>
  <c r="P222" i="5"/>
  <c r="Q222" i="5" s="1"/>
  <c r="P221" i="5"/>
  <c r="Q221" i="5" s="1"/>
  <c r="P220" i="5"/>
  <c r="Q220" i="5" s="1"/>
  <c r="P219" i="5"/>
  <c r="Q219" i="5" s="1"/>
  <c r="P218" i="5"/>
  <c r="Q218" i="5" s="1"/>
  <c r="P217" i="5"/>
  <c r="Q217" i="5" s="1"/>
  <c r="P216" i="5"/>
  <c r="Q216" i="5" s="1"/>
  <c r="P215" i="5"/>
  <c r="Q215" i="5" s="1"/>
  <c r="P214" i="5"/>
  <c r="Q214" i="5" s="1"/>
  <c r="P213" i="5"/>
  <c r="Q213" i="5" s="1"/>
  <c r="P212" i="5"/>
  <c r="Q212" i="5" s="1"/>
  <c r="P211" i="5"/>
  <c r="Q211" i="5" s="1"/>
  <c r="P210" i="5"/>
  <c r="Q210" i="5" s="1"/>
  <c r="P209" i="5"/>
  <c r="Q209" i="5" s="1"/>
  <c r="Q208" i="5"/>
  <c r="P208" i="5"/>
  <c r="P207" i="5"/>
  <c r="Q207" i="5" s="1"/>
  <c r="P206" i="5"/>
  <c r="Q206" i="5" s="1"/>
  <c r="P205" i="5"/>
  <c r="Q205" i="5" s="1"/>
  <c r="P204" i="5"/>
  <c r="Q204" i="5" s="1"/>
  <c r="P203" i="5"/>
  <c r="Q203" i="5" s="1"/>
  <c r="P202" i="5"/>
  <c r="Q202" i="5" s="1"/>
  <c r="P201" i="5"/>
  <c r="Q201" i="5" s="1"/>
  <c r="P200" i="5"/>
  <c r="Q200" i="5" s="1"/>
  <c r="P199" i="5"/>
  <c r="Q199" i="5" s="1"/>
  <c r="P198" i="5"/>
  <c r="Q198" i="5" s="1"/>
  <c r="P197" i="5"/>
  <c r="Q197" i="5" s="1"/>
  <c r="Q196" i="5"/>
  <c r="P196" i="5"/>
  <c r="P195" i="5"/>
  <c r="Q195" i="5" s="1"/>
  <c r="P194" i="5"/>
  <c r="Q194" i="5" s="1"/>
  <c r="P193" i="5"/>
  <c r="Q193" i="5" s="1"/>
  <c r="P192" i="5"/>
  <c r="Q192" i="5" s="1"/>
  <c r="P191" i="5"/>
  <c r="Q191" i="5" s="1"/>
  <c r="P190" i="5"/>
  <c r="Q190" i="5" s="1"/>
  <c r="P189" i="5"/>
  <c r="Q189" i="5" s="1"/>
  <c r="P188" i="5"/>
  <c r="Q188" i="5" s="1"/>
  <c r="P187" i="5"/>
  <c r="Q187" i="5" s="1"/>
  <c r="P186" i="5"/>
  <c r="Q186" i="5" s="1"/>
  <c r="P185" i="5"/>
  <c r="Q185" i="5" s="1"/>
  <c r="P184" i="5"/>
  <c r="Q184" i="5" s="1"/>
  <c r="P183" i="5"/>
  <c r="Q183" i="5" s="1"/>
  <c r="P182" i="5"/>
  <c r="Q182" i="5" s="1"/>
  <c r="P181" i="5"/>
  <c r="Q181" i="5" s="1"/>
  <c r="P180" i="5"/>
  <c r="Q180" i="5" s="1"/>
  <c r="P179" i="5"/>
  <c r="Q179" i="5" s="1"/>
  <c r="P178" i="5"/>
  <c r="Q178" i="5" s="1"/>
  <c r="P177" i="5"/>
  <c r="Q177" i="5" s="1"/>
  <c r="P176" i="5"/>
  <c r="Q176" i="5" s="1"/>
  <c r="P175" i="5"/>
  <c r="Q175" i="5" s="1"/>
  <c r="P174" i="5"/>
  <c r="Q174" i="5" s="1"/>
  <c r="P173" i="5"/>
  <c r="Q173" i="5" s="1"/>
  <c r="P172" i="5"/>
  <c r="Q172" i="5" s="1"/>
  <c r="P171" i="5"/>
  <c r="Q171" i="5" s="1"/>
  <c r="P170" i="5"/>
  <c r="Q170" i="5" s="1"/>
  <c r="P169" i="5"/>
  <c r="Q169" i="5" s="1"/>
  <c r="P168" i="5"/>
  <c r="Q168" i="5" s="1"/>
  <c r="P167" i="5"/>
  <c r="Q167" i="5" s="1"/>
  <c r="P166" i="5"/>
  <c r="Q166" i="5" s="1"/>
  <c r="P165" i="5"/>
  <c r="Q165" i="5" s="1"/>
  <c r="Q164" i="5"/>
  <c r="P164" i="5"/>
  <c r="P163" i="5"/>
  <c r="Q163" i="5" s="1"/>
  <c r="P162" i="5"/>
  <c r="Q162" i="5" s="1"/>
  <c r="P161" i="5"/>
  <c r="Q161" i="5" s="1"/>
  <c r="P160" i="5"/>
  <c r="Q160" i="5" s="1"/>
  <c r="P159" i="5"/>
  <c r="Q159" i="5" s="1"/>
  <c r="P158" i="5"/>
  <c r="Q158" i="5" s="1"/>
  <c r="P157" i="5"/>
  <c r="Q157" i="5" s="1"/>
  <c r="P156" i="5"/>
  <c r="Q156" i="5" s="1"/>
  <c r="P155" i="5"/>
  <c r="Q155" i="5" s="1"/>
  <c r="P154" i="5"/>
  <c r="Q154" i="5" s="1"/>
  <c r="P153" i="5"/>
  <c r="Q153" i="5" s="1"/>
  <c r="P152" i="5"/>
  <c r="Q152" i="5" s="1"/>
  <c r="P151" i="5"/>
  <c r="Q151" i="5" s="1"/>
  <c r="P150" i="5"/>
  <c r="Q150" i="5" s="1"/>
  <c r="P149" i="5"/>
  <c r="Q149" i="5" s="1"/>
  <c r="P148" i="5"/>
  <c r="Q148" i="5" s="1"/>
  <c r="P147" i="5"/>
  <c r="Q147" i="5" s="1"/>
  <c r="P146" i="5"/>
  <c r="Q146" i="5" s="1"/>
  <c r="P145" i="5"/>
  <c r="Q145" i="5" s="1"/>
  <c r="P144" i="5"/>
  <c r="Q144" i="5" s="1"/>
  <c r="P143" i="5"/>
  <c r="Q143" i="5" s="1"/>
  <c r="P142" i="5"/>
  <c r="Q142" i="5" s="1"/>
  <c r="P141" i="5"/>
  <c r="Q141" i="5" s="1"/>
  <c r="P140" i="5"/>
  <c r="Q140" i="5" s="1"/>
  <c r="P139" i="5"/>
  <c r="Q139" i="5" s="1"/>
  <c r="P138" i="5"/>
  <c r="Q138" i="5" s="1"/>
  <c r="P137" i="5"/>
  <c r="Q137" i="5" s="1"/>
  <c r="P136" i="5"/>
  <c r="Q136" i="5" s="1"/>
  <c r="P135" i="5"/>
  <c r="Q135" i="5" s="1"/>
  <c r="P134" i="5"/>
  <c r="Q134" i="5" s="1"/>
  <c r="P133" i="5"/>
  <c r="Q133" i="5" s="1"/>
  <c r="Q132" i="5"/>
  <c r="P132" i="5"/>
  <c r="P131" i="5"/>
  <c r="Q131" i="5" s="1"/>
  <c r="P130" i="5"/>
  <c r="Q130" i="5" s="1"/>
  <c r="P129" i="5"/>
  <c r="Q129" i="5" s="1"/>
  <c r="P128" i="5"/>
  <c r="Q128" i="5" s="1"/>
  <c r="P127" i="5"/>
  <c r="Q127" i="5" s="1"/>
  <c r="P126" i="5"/>
  <c r="Q126" i="5" s="1"/>
  <c r="P125" i="5"/>
  <c r="Q125" i="5" s="1"/>
  <c r="P124" i="5"/>
  <c r="Q124" i="5" s="1"/>
  <c r="P123" i="5"/>
  <c r="Q123" i="5" s="1"/>
  <c r="P122" i="5"/>
  <c r="Q122" i="5" s="1"/>
  <c r="P121" i="5"/>
  <c r="Q121" i="5" s="1"/>
  <c r="P120" i="5"/>
  <c r="Q120" i="5" s="1"/>
  <c r="P119" i="5"/>
  <c r="Q119" i="5" s="1"/>
  <c r="P118" i="5"/>
  <c r="Q118" i="5" s="1"/>
  <c r="P117" i="5"/>
  <c r="Q117" i="5" s="1"/>
  <c r="P116" i="5"/>
  <c r="Q116" i="5" s="1"/>
  <c r="P115" i="5"/>
  <c r="Q115" i="5" s="1"/>
  <c r="P114" i="5"/>
  <c r="Q114" i="5" s="1"/>
  <c r="P113" i="5"/>
  <c r="Q113" i="5" s="1"/>
  <c r="P112" i="5"/>
  <c r="Q112" i="5" s="1"/>
  <c r="P111" i="5"/>
  <c r="Q111" i="5" s="1"/>
  <c r="P110" i="5"/>
  <c r="Q110" i="5" s="1"/>
  <c r="P109" i="5"/>
  <c r="Q109" i="5" s="1"/>
  <c r="P108" i="5"/>
  <c r="Q108" i="5" s="1"/>
  <c r="P107" i="5"/>
  <c r="Q107" i="5" s="1"/>
  <c r="P106" i="5"/>
  <c r="Q106" i="5" s="1"/>
  <c r="P105" i="5"/>
  <c r="Q105" i="5" s="1"/>
  <c r="P104" i="5"/>
  <c r="Q104" i="5" s="1"/>
  <c r="P103" i="5"/>
  <c r="Q103" i="5" s="1"/>
  <c r="P102" i="5"/>
  <c r="Q102" i="5" s="1"/>
  <c r="P101" i="5"/>
  <c r="Q101" i="5" s="1"/>
  <c r="Q100" i="5"/>
  <c r="P100" i="5"/>
  <c r="P99" i="5"/>
  <c r="Q99" i="5" s="1"/>
  <c r="P98" i="5"/>
  <c r="Q98" i="5" s="1"/>
  <c r="P97" i="5"/>
  <c r="Q97" i="5" s="1"/>
  <c r="P96" i="5"/>
  <c r="Q96" i="5" s="1"/>
  <c r="P95" i="5"/>
  <c r="Q95" i="5" s="1"/>
  <c r="P94" i="5"/>
  <c r="Q94" i="5" s="1"/>
  <c r="P93" i="5"/>
  <c r="Q93" i="5" s="1"/>
  <c r="P92" i="5"/>
  <c r="Q92" i="5" s="1"/>
  <c r="P91" i="5"/>
  <c r="Q91" i="5" s="1"/>
  <c r="P90" i="5"/>
  <c r="Q90" i="5" s="1"/>
  <c r="P89" i="5"/>
  <c r="Q89" i="5" s="1"/>
  <c r="P88" i="5"/>
  <c r="Q88" i="5" s="1"/>
  <c r="P87" i="5"/>
  <c r="Q87" i="5" s="1"/>
  <c r="P86" i="5"/>
  <c r="Q86" i="5" s="1"/>
  <c r="P85" i="5"/>
  <c r="Q85" i="5" s="1"/>
  <c r="P84" i="5"/>
  <c r="Q84" i="5" s="1"/>
  <c r="P83" i="5"/>
  <c r="Q83" i="5" s="1"/>
  <c r="P82" i="5"/>
  <c r="Q82" i="5" s="1"/>
  <c r="P81" i="5"/>
  <c r="Q81" i="5" s="1"/>
  <c r="P80" i="5"/>
  <c r="Q80" i="5" s="1"/>
  <c r="P79" i="5"/>
  <c r="Q79" i="5" s="1"/>
  <c r="P78" i="5"/>
  <c r="Q78" i="5" s="1"/>
  <c r="P77" i="5"/>
  <c r="Q77" i="5" s="1"/>
  <c r="P76" i="5"/>
  <c r="Q76" i="5" s="1"/>
  <c r="P75" i="5"/>
  <c r="Q75" i="5" s="1"/>
  <c r="P74" i="5"/>
  <c r="Q74" i="5" s="1"/>
  <c r="P73" i="5"/>
  <c r="Q73" i="5" s="1"/>
  <c r="P72" i="5"/>
  <c r="Q72" i="5" s="1"/>
  <c r="P71" i="5"/>
  <c r="Q71" i="5" s="1"/>
  <c r="P70" i="5"/>
  <c r="Q70" i="5" s="1"/>
  <c r="P69" i="5"/>
  <c r="Q69" i="5" s="1"/>
  <c r="P68" i="5"/>
  <c r="Q68" i="5" s="1"/>
  <c r="P67" i="5"/>
  <c r="Q67" i="5" s="1"/>
  <c r="P66" i="5"/>
  <c r="Q66" i="5" s="1"/>
  <c r="P65" i="5"/>
  <c r="Q65" i="5" s="1"/>
  <c r="P64" i="5"/>
  <c r="Q64" i="5" s="1"/>
  <c r="P63" i="5"/>
  <c r="Q63" i="5" s="1"/>
  <c r="P62" i="5"/>
  <c r="Q62" i="5" s="1"/>
  <c r="P61" i="5"/>
  <c r="Q61" i="5" s="1"/>
  <c r="P60" i="5"/>
  <c r="Q60" i="5" s="1"/>
  <c r="P59" i="5"/>
  <c r="Q59" i="5" s="1"/>
  <c r="P58" i="5"/>
  <c r="Q58" i="5" s="1"/>
  <c r="P57" i="5"/>
  <c r="Q57" i="5" s="1"/>
  <c r="P56" i="5"/>
  <c r="Q56" i="5" s="1"/>
  <c r="P55" i="5"/>
  <c r="Q55" i="5" s="1"/>
  <c r="P54" i="5"/>
  <c r="Q54" i="5" s="1"/>
  <c r="P53" i="5"/>
  <c r="Q53" i="5" s="1"/>
  <c r="P52" i="5"/>
  <c r="Q52" i="5" s="1"/>
  <c r="P51" i="5"/>
  <c r="Q51" i="5" s="1"/>
  <c r="P50" i="5"/>
  <c r="Q50" i="5" s="1"/>
  <c r="P49" i="5"/>
  <c r="Q49" i="5" s="1"/>
  <c r="P48" i="5"/>
  <c r="Q48" i="5" s="1"/>
  <c r="P47" i="5"/>
  <c r="Q47" i="5" s="1"/>
  <c r="P46" i="5"/>
  <c r="Q46" i="5" s="1"/>
  <c r="P45" i="5"/>
  <c r="Q45" i="5" s="1"/>
  <c r="P44" i="5"/>
  <c r="Q44" i="5" s="1"/>
  <c r="P43" i="5"/>
  <c r="Q43" i="5" s="1"/>
  <c r="P42" i="5"/>
  <c r="Q42" i="5" s="1"/>
  <c r="P41" i="5"/>
  <c r="Q41" i="5" s="1"/>
  <c r="Q40" i="5"/>
  <c r="P40" i="5"/>
  <c r="P39" i="5"/>
  <c r="Q39" i="5" s="1"/>
  <c r="P38" i="5"/>
  <c r="Q38" i="5" s="1"/>
  <c r="P37" i="5"/>
  <c r="Q37" i="5" s="1"/>
  <c r="P36" i="5"/>
  <c r="Q36" i="5" s="1"/>
  <c r="P35" i="5"/>
  <c r="Q35" i="5" s="1"/>
  <c r="P34" i="5"/>
  <c r="Q34" i="5" s="1"/>
  <c r="P33" i="5"/>
  <c r="Q33" i="5" s="1"/>
  <c r="P32" i="5"/>
  <c r="Q32" i="5" s="1"/>
  <c r="P31" i="5"/>
  <c r="Q31" i="5" s="1"/>
  <c r="P30" i="5"/>
  <c r="Q30" i="5" s="1"/>
  <c r="P29" i="5"/>
  <c r="Q29" i="5" s="1"/>
  <c r="P28" i="5"/>
  <c r="Q28" i="5" s="1"/>
  <c r="P27" i="5"/>
  <c r="Q27" i="5" s="1"/>
  <c r="P26" i="5"/>
  <c r="Q26" i="5" s="1"/>
  <c r="P25" i="5"/>
  <c r="Q25" i="5" s="1"/>
  <c r="P24" i="5"/>
  <c r="Q24" i="5" s="1"/>
  <c r="P23" i="5"/>
  <c r="Q23" i="5" s="1"/>
  <c r="P22" i="5"/>
  <c r="Q22" i="5" s="1"/>
  <c r="P21" i="5"/>
  <c r="Q21" i="5" s="1"/>
  <c r="P20" i="5"/>
  <c r="Q20" i="5" s="1"/>
  <c r="P19" i="5"/>
  <c r="Q19" i="5" s="1"/>
  <c r="P18" i="5"/>
  <c r="Q18" i="5" s="1"/>
  <c r="P17" i="5"/>
  <c r="Q17" i="5" s="1"/>
  <c r="P16" i="5"/>
  <c r="Q16" i="5" s="1"/>
  <c r="P15" i="5"/>
  <c r="Q15" i="5" s="1"/>
  <c r="P14" i="5"/>
  <c r="Q14" i="5" s="1"/>
  <c r="P13" i="5"/>
  <c r="Q13" i="5" s="1"/>
  <c r="P12" i="5"/>
  <c r="Q12" i="5" s="1"/>
  <c r="P11" i="5"/>
  <c r="Q11" i="5" s="1"/>
  <c r="P10" i="5"/>
  <c r="Q10" i="5" s="1"/>
  <c r="P313" i="4"/>
  <c r="Q313" i="4" s="1"/>
  <c r="P312" i="4"/>
  <c r="Q312" i="4" s="1"/>
  <c r="P311" i="4"/>
  <c r="Q311" i="4" s="1"/>
  <c r="P310" i="4"/>
  <c r="Q310" i="4" s="1"/>
  <c r="P309" i="4"/>
  <c r="Q309" i="4" s="1"/>
  <c r="P308" i="4"/>
  <c r="Q308" i="4" s="1"/>
  <c r="P307" i="4"/>
  <c r="Q307" i="4" s="1"/>
  <c r="P306" i="4"/>
  <c r="Q306" i="4" s="1"/>
  <c r="P305" i="4"/>
  <c r="Q305" i="4" s="1"/>
  <c r="P304" i="4"/>
  <c r="Q304" i="4" s="1"/>
  <c r="P303" i="4"/>
  <c r="Q303" i="4" s="1"/>
  <c r="P302" i="4"/>
  <c r="Q302" i="4" s="1"/>
  <c r="P301" i="4"/>
  <c r="Q301" i="4" s="1"/>
  <c r="P300" i="4"/>
  <c r="Q300" i="4" s="1"/>
  <c r="P299" i="4"/>
  <c r="Q299" i="4" s="1"/>
  <c r="P298" i="4"/>
  <c r="Q298" i="4" s="1"/>
  <c r="P297" i="4"/>
  <c r="Q297" i="4" s="1"/>
  <c r="P296" i="4"/>
  <c r="Q296" i="4" s="1"/>
  <c r="P295" i="4"/>
  <c r="Q295" i="4" s="1"/>
  <c r="P294" i="4"/>
  <c r="Q294" i="4" s="1"/>
  <c r="P293" i="4"/>
  <c r="Q293" i="4" s="1"/>
  <c r="P292" i="4"/>
  <c r="Q292" i="4" s="1"/>
  <c r="P291" i="4"/>
  <c r="Q291" i="4" s="1"/>
  <c r="P290" i="4"/>
  <c r="Q290" i="4" s="1"/>
  <c r="P289" i="4"/>
  <c r="Q289" i="4" s="1"/>
  <c r="P288" i="4"/>
  <c r="Q288" i="4" s="1"/>
  <c r="P287" i="4"/>
  <c r="Q287" i="4" s="1"/>
  <c r="P286" i="4"/>
  <c r="Q286" i="4" s="1"/>
  <c r="P285" i="4"/>
  <c r="Q285" i="4" s="1"/>
  <c r="P284" i="4"/>
  <c r="Q284" i="4" s="1"/>
  <c r="P283" i="4"/>
  <c r="Q283" i="4" s="1"/>
  <c r="P282" i="4"/>
  <c r="Q282" i="4" s="1"/>
  <c r="P281" i="4"/>
  <c r="Q281" i="4" s="1"/>
  <c r="P280" i="4"/>
  <c r="Q280" i="4" s="1"/>
  <c r="P279" i="4"/>
  <c r="Q279" i="4" s="1"/>
  <c r="P278" i="4"/>
  <c r="Q278" i="4" s="1"/>
  <c r="P277" i="4"/>
  <c r="Q277" i="4" s="1"/>
  <c r="P276" i="4"/>
  <c r="Q276" i="4" s="1"/>
  <c r="P275" i="4"/>
  <c r="Q275" i="4" s="1"/>
  <c r="P274" i="4"/>
  <c r="Q274" i="4" s="1"/>
  <c r="P273" i="4"/>
  <c r="Q273" i="4" s="1"/>
  <c r="P272" i="4"/>
  <c r="Q272" i="4" s="1"/>
  <c r="P271" i="4"/>
  <c r="Q271" i="4" s="1"/>
  <c r="P270" i="4"/>
  <c r="Q270" i="4" s="1"/>
  <c r="P269" i="4"/>
  <c r="Q269" i="4" s="1"/>
  <c r="P268" i="4"/>
  <c r="Q268" i="4" s="1"/>
  <c r="P267" i="4"/>
  <c r="Q267" i="4" s="1"/>
  <c r="P266" i="4"/>
  <c r="Q266" i="4" s="1"/>
  <c r="P265" i="4"/>
  <c r="Q265" i="4" s="1"/>
  <c r="P264" i="4"/>
  <c r="Q264" i="4" s="1"/>
  <c r="P263" i="4"/>
  <c r="Q263" i="4" s="1"/>
  <c r="P262" i="4"/>
  <c r="Q262" i="4" s="1"/>
  <c r="P261" i="4"/>
  <c r="Q261" i="4" s="1"/>
  <c r="P260" i="4"/>
  <c r="Q260" i="4" s="1"/>
  <c r="P259" i="4"/>
  <c r="Q259" i="4" s="1"/>
  <c r="P258" i="4"/>
  <c r="Q258" i="4" s="1"/>
  <c r="P257" i="4"/>
  <c r="Q257" i="4" s="1"/>
  <c r="P256" i="4"/>
  <c r="Q256" i="4" s="1"/>
  <c r="P255" i="4"/>
  <c r="Q255" i="4" s="1"/>
  <c r="P254" i="4"/>
  <c r="Q254" i="4" s="1"/>
  <c r="P253" i="4"/>
  <c r="Q253" i="4" s="1"/>
  <c r="P252" i="4"/>
  <c r="Q252" i="4" s="1"/>
  <c r="P251" i="4"/>
  <c r="Q251" i="4" s="1"/>
  <c r="P250" i="4"/>
  <c r="Q250" i="4" s="1"/>
  <c r="P249" i="4"/>
  <c r="Q249" i="4" s="1"/>
  <c r="P248" i="4"/>
  <c r="Q248" i="4" s="1"/>
  <c r="P247" i="4"/>
  <c r="Q247" i="4" s="1"/>
  <c r="P246" i="4"/>
  <c r="Q246" i="4" s="1"/>
  <c r="P245" i="4"/>
  <c r="Q245" i="4" s="1"/>
  <c r="P244" i="4"/>
  <c r="Q244" i="4" s="1"/>
  <c r="P243" i="4"/>
  <c r="Q243" i="4" s="1"/>
  <c r="P242" i="4"/>
  <c r="Q242" i="4" s="1"/>
  <c r="P241" i="4"/>
  <c r="Q241" i="4" s="1"/>
  <c r="P240" i="4"/>
  <c r="Q240" i="4" s="1"/>
  <c r="P239" i="4"/>
  <c r="Q239" i="4" s="1"/>
  <c r="P238" i="4"/>
  <c r="Q238" i="4" s="1"/>
  <c r="P237" i="4"/>
  <c r="Q237" i="4" s="1"/>
  <c r="P236" i="4"/>
  <c r="Q236" i="4" s="1"/>
  <c r="P235" i="4"/>
  <c r="Q235" i="4" s="1"/>
  <c r="P234" i="4"/>
  <c r="Q234" i="4" s="1"/>
  <c r="P233" i="4"/>
  <c r="Q233" i="4" s="1"/>
  <c r="P232" i="4"/>
  <c r="Q232" i="4" s="1"/>
  <c r="P231" i="4"/>
  <c r="Q231" i="4" s="1"/>
  <c r="P230" i="4"/>
  <c r="Q230" i="4" s="1"/>
  <c r="P229" i="4"/>
  <c r="Q229" i="4" s="1"/>
  <c r="P228" i="4"/>
  <c r="Q228" i="4" s="1"/>
  <c r="P227" i="4"/>
  <c r="Q227" i="4" s="1"/>
  <c r="P226" i="4"/>
  <c r="Q226" i="4" s="1"/>
  <c r="P225" i="4"/>
  <c r="Q225" i="4" s="1"/>
  <c r="P224" i="4"/>
  <c r="Q224" i="4" s="1"/>
  <c r="P223" i="4"/>
  <c r="Q223" i="4" s="1"/>
  <c r="P222" i="4"/>
  <c r="Q222" i="4" s="1"/>
  <c r="P221" i="4"/>
  <c r="Q221" i="4" s="1"/>
  <c r="P220" i="4"/>
  <c r="Q220" i="4" s="1"/>
  <c r="P219" i="4"/>
  <c r="Q219" i="4" s="1"/>
  <c r="P218" i="4"/>
  <c r="Q218" i="4" s="1"/>
  <c r="P217" i="4"/>
  <c r="Q217" i="4" s="1"/>
  <c r="P216" i="4"/>
  <c r="Q216" i="4" s="1"/>
  <c r="P215" i="4"/>
  <c r="Q215" i="4" s="1"/>
  <c r="P214" i="4"/>
  <c r="Q214" i="4" s="1"/>
  <c r="P213" i="4"/>
  <c r="Q213" i="4" s="1"/>
  <c r="P212" i="4"/>
  <c r="Q212" i="4" s="1"/>
  <c r="P211" i="4"/>
  <c r="Q211" i="4" s="1"/>
  <c r="P210" i="4"/>
  <c r="Q210" i="4" s="1"/>
  <c r="P209" i="4"/>
  <c r="Q209" i="4" s="1"/>
  <c r="P208" i="4"/>
  <c r="Q208" i="4" s="1"/>
  <c r="P207" i="4"/>
  <c r="Q207" i="4" s="1"/>
  <c r="P206" i="4"/>
  <c r="Q206" i="4" s="1"/>
  <c r="P205" i="4"/>
  <c r="Q205" i="4" s="1"/>
  <c r="P204" i="4"/>
  <c r="Q204" i="4" s="1"/>
  <c r="P203" i="4"/>
  <c r="Q203" i="4" s="1"/>
  <c r="P202" i="4"/>
  <c r="Q202" i="4" s="1"/>
  <c r="P201" i="4"/>
  <c r="Q201" i="4" s="1"/>
  <c r="Q200" i="4"/>
  <c r="P200" i="4"/>
  <c r="Q199" i="4"/>
  <c r="P199" i="4"/>
  <c r="Q198" i="4"/>
  <c r="P198" i="4"/>
  <c r="Q197" i="4"/>
  <c r="P197" i="4"/>
  <c r="Q196" i="4"/>
  <c r="P196" i="4"/>
  <c r="Q195" i="4"/>
  <c r="P195" i="4"/>
  <c r="Q194" i="4"/>
  <c r="P194" i="4"/>
  <c r="Q193" i="4"/>
  <c r="P193" i="4"/>
  <c r="Q192" i="4"/>
  <c r="P192" i="4"/>
  <c r="Q191" i="4"/>
  <c r="P191" i="4"/>
  <c r="Q190" i="4"/>
  <c r="P190" i="4"/>
  <c r="Q189" i="4"/>
  <c r="P189" i="4"/>
  <c r="Q188" i="4"/>
  <c r="P188" i="4"/>
  <c r="Q187" i="4"/>
  <c r="P187" i="4"/>
  <c r="Q186" i="4"/>
  <c r="P186" i="4"/>
  <c r="Q185" i="4"/>
  <c r="P185" i="4"/>
  <c r="Q184" i="4"/>
  <c r="P184" i="4"/>
  <c r="Q183" i="4"/>
  <c r="P183" i="4"/>
  <c r="Q182" i="4"/>
  <c r="P182" i="4"/>
  <c r="Q181" i="4"/>
  <c r="P181" i="4"/>
  <c r="Q180" i="4"/>
  <c r="P180" i="4"/>
  <c r="Q179" i="4"/>
  <c r="P179" i="4"/>
  <c r="Q178" i="4"/>
  <c r="P178" i="4"/>
  <c r="Q177" i="4"/>
  <c r="P177" i="4"/>
  <c r="Q176" i="4"/>
  <c r="P176" i="4"/>
  <c r="Q175" i="4"/>
  <c r="P175" i="4"/>
  <c r="Q174" i="4"/>
  <c r="P174" i="4"/>
  <c r="Q173" i="4"/>
  <c r="P173" i="4"/>
  <c r="Q172" i="4"/>
  <c r="P172" i="4"/>
  <c r="Q171" i="4"/>
  <c r="P171" i="4"/>
  <c r="Q170" i="4"/>
  <c r="P170" i="4"/>
  <c r="Q169" i="4"/>
  <c r="P169" i="4"/>
  <c r="Q168" i="4"/>
  <c r="P168" i="4"/>
  <c r="Q167" i="4"/>
  <c r="P167" i="4"/>
  <c r="Q166" i="4"/>
  <c r="P166" i="4"/>
  <c r="Q165" i="4"/>
  <c r="P165" i="4"/>
  <c r="Q164" i="4"/>
  <c r="P164" i="4"/>
  <c r="Q163" i="4"/>
  <c r="P163" i="4"/>
  <c r="Q162" i="4"/>
  <c r="P162" i="4"/>
  <c r="Q161" i="4"/>
  <c r="P161" i="4"/>
  <c r="Q160" i="4"/>
  <c r="P160" i="4"/>
  <c r="Q159" i="4"/>
  <c r="P159" i="4"/>
  <c r="Q158" i="4"/>
  <c r="P158" i="4"/>
  <c r="P157" i="4"/>
  <c r="Q157" i="4" s="1"/>
  <c r="P156" i="4"/>
  <c r="Q156" i="4" s="1"/>
  <c r="P155" i="4"/>
  <c r="Q155" i="4" s="1"/>
  <c r="P154" i="4"/>
  <c r="Q154" i="4" s="1"/>
  <c r="P153" i="4"/>
  <c r="Q153" i="4" s="1"/>
  <c r="P152" i="4"/>
  <c r="Q152" i="4" s="1"/>
  <c r="P151" i="4"/>
  <c r="Q151" i="4" s="1"/>
  <c r="P150" i="4"/>
  <c r="Q150" i="4" s="1"/>
  <c r="P149" i="4"/>
  <c r="Q149" i="4" s="1"/>
  <c r="P148" i="4"/>
  <c r="Q148" i="4" s="1"/>
  <c r="P147" i="4"/>
  <c r="Q147" i="4" s="1"/>
  <c r="P146" i="4"/>
  <c r="Q146" i="4" s="1"/>
  <c r="P145" i="4"/>
  <c r="Q145" i="4" s="1"/>
  <c r="P144" i="4"/>
  <c r="Q144" i="4" s="1"/>
  <c r="P143" i="4"/>
  <c r="Q143" i="4" s="1"/>
  <c r="P142" i="4"/>
  <c r="Q142" i="4" s="1"/>
  <c r="P141" i="4"/>
  <c r="Q141" i="4" s="1"/>
  <c r="P140" i="4"/>
  <c r="Q140" i="4" s="1"/>
  <c r="P139" i="4"/>
  <c r="Q139" i="4" s="1"/>
  <c r="P138" i="4"/>
  <c r="Q138" i="4" s="1"/>
  <c r="P137" i="4"/>
  <c r="Q137" i="4" s="1"/>
  <c r="P136" i="4"/>
  <c r="Q136" i="4" s="1"/>
  <c r="P135" i="4"/>
  <c r="Q135" i="4" s="1"/>
  <c r="P134" i="4"/>
  <c r="Q134" i="4" s="1"/>
  <c r="P133" i="4"/>
  <c r="Q133" i="4" s="1"/>
  <c r="P132" i="4"/>
  <c r="Q132" i="4" s="1"/>
  <c r="P131" i="4"/>
  <c r="Q131" i="4" s="1"/>
  <c r="P130" i="4"/>
  <c r="Q130" i="4" s="1"/>
  <c r="P129" i="4"/>
  <c r="Q129" i="4" s="1"/>
  <c r="P128" i="4"/>
  <c r="Q128" i="4" s="1"/>
  <c r="P127" i="4"/>
  <c r="Q127" i="4" s="1"/>
  <c r="P126" i="4"/>
  <c r="Q126" i="4" s="1"/>
  <c r="P125" i="4"/>
  <c r="Q125" i="4" s="1"/>
  <c r="P124" i="4"/>
  <c r="Q124" i="4" s="1"/>
  <c r="P123" i="4"/>
  <c r="Q123" i="4" s="1"/>
  <c r="P122" i="4"/>
  <c r="Q122" i="4" s="1"/>
  <c r="P121" i="4"/>
  <c r="Q121" i="4" s="1"/>
  <c r="P120" i="4"/>
  <c r="Q120" i="4" s="1"/>
  <c r="P119" i="4"/>
  <c r="Q119" i="4" s="1"/>
  <c r="P118" i="4"/>
  <c r="Q118" i="4" s="1"/>
  <c r="P117" i="4"/>
  <c r="Q117" i="4" s="1"/>
  <c r="P116" i="4"/>
  <c r="Q116" i="4" s="1"/>
  <c r="P115" i="4"/>
  <c r="Q115" i="4" s="1"/>
  <c r="P114" i="4"/>
  <c r="Q114" i="4" s="1"/>
  <c r="P113" i="4"/>
  <c r="Q113" i="4" s="1"/>
  <c r="P112" i="4"/>
  <c r="Q112" i="4" s="1"/>
  <c r="P111" i="4"/>
  <c r="Q111" i="4" s="1"/>
  <c r="P110" i="4"/>
  <c r="Q110" i="4" s="1"/>
  <c r="P109" i="4"/>
  <c r="Q109" i="4" s="1"/>
  <c r="P108" i="4"/>
  <c r="Q108" i="4" s="1"/>
  <c r="P107" i="4"/>
  <c r="Q107" i="4" s="1"/>
  <c r="P106" i="4"/>
  <c r="Q106" i="4" s="1"/>
  <c r="P105" i="4"/>
  <c r="Q105" i="4" s="1"/>
  <c r="P104" i="4"/>
  <c r="Q104" i="4" s="1"/>
  <c r="P103" i="4"/>
  <c r="Q103" i="4" s="1"/>
  <c r="P102" i="4"/>
  <c r="Q102" i="4" s="1"/>
  <c r="P101" i="4"/>
  <c r="Q101" i="4" s="1"/>
  <c r="P100" i="4"/>
  <c r="Q100" i="4" s="1"/>
  <c r="P99" i="4"/>
  <c r="Q99" i="4" s="1"/>
  <c r="P98" i="4"/>
  <c r="Q98" i="4" s="1"/>
  <c r="P97" i="4"/>
  <c r="Q97" i="4" s="1"/>
  <c r="P96" i="4"/>
  <c r="Q96" i="4" s="1"/>
  <c r="P95" i="4"/>
  <c r="Q95" i="4" s="1"/>
  <c r="P94" i="4"/>
  <c r="Q94" i="4" s="1"/>
  <c r="P93" i="4"/>
  <c r="Q93" i="4" s="1"/>
  <c r="P92" i="4"/>
  <c r="Q92" i="4" s="1"/>
  <c r="P91" i="4"/>
  <c r="Q91" i="4" s="1"/>
  <c r="P90" i="4"/>
  <c r="Q90" i="4" s="1"/>
  <c r="P89" i="4"/>
  <c r="Q89" i="4" s="1"/>
  <c r="P88" i="4"/>
  <c r="Q88" i="4" s="1"/>
  <c r="P87" i="4"/>
  <c r="Q87" i="4" s="1"/>
  <c r="P86" i="4"/>
  <c r="Q86" i="4" s="1"/>
  <c r="P85" i="4"/>
  <c r="Q85" i="4" s="1"/>
  <c r="P84" i="4"/>
  <c r="Q84" i="4" s="1"/>
  <c r="P83" i="4"/>
  <c r="Q83" i="4" s="1"/>
  <c r="P82" i="4"/>
  <c r="Q82" i="4" s="1"/>
  <c r="P81" i="4"/>
  <c r="Q81" i="4" s="1"/>
  <c r="P80" i="4"/>
  <c r="Q80" i="4" s="1"/>
  <c r="P79" i="4"/>
  <c r="Q79" i="4" s="1"/>
  <c r="P78" i="4"/>
  <c r="Q78" i="4" s="1"/>
  <c r="P77" i="4"/>
  <c r="Q77" i="4" s="1"/>
  <c r="P76" i="4"/>
  <c r="Q76" i="4" s="1"/>
  <c r="P75" i="4"/>
  <c r="Q75" i="4" s="1"/>
  <c r="P74" i="4"/>
  <c r="Q74" i="4" s="1"/>
  <c r="P73" i="4"/>
  <c r="Q73" i="4" s="1"/>
  <c r="P72" i="4"/>
  <c r="Q72" i="4" s="1"/>
  <c r="P71" i="4"/>
  <c r="Q71" i="4" s="1"/>
  <c r="P70" i="4"/>
  <c r="Q70" i="4" s="1"/>
  <c r="P69" i="4"/>
  <c r="Q69" i="4" s="1"/>
  <c r="P68" i="4"/>
  <c r="Q68" i="4" s="1"/>
  <c r="P67" i="4"/>
  <c r="Q67" i="4" s="1"/>
  <c r="P66" i="4"/>
  <c r="Q66" i="4" s="1"/>
  <c r="P65" i="4"/>
  <c r="Q65" i="4" s="1"/>
  <c r="P64" i="4"/>
  <c r="Q64" i="4" s="1"/>
  <c r="P63" i="4"/>
  <c r="Q63" i="4" s="1"/>
  <c r="P62" i="4"/>
  <c r="Q62" i="4" s="1"/>
  <c r="P61" i="4"/>
  <c r="Q61" i="4" s="1"/>
  <c r="P60" i="4"/>
  <c r="Q60" i="4" s="1"/>
  <c r="P59" i="4"/>
  <c r="Q59" i="4" s="1"/>
  <c r="P58" i="4"/>
  <c r="Q58" i="4" s="1"/>
  <c r="P57" i="4"/>
  <c r="Q57" i="4" s="1"/>
  <c r="P56" i="4"/>
  <c r="Q56" i="4" s="1"/>
  <c r="P55" i="4"/>
  <c r="Q55" i="4" s="1"/>
  <c r="P54" i="4"/>
  <c r="Q54" i="4" s="1"/>
  <c r="P53" i="4"/>
  <c r="Q53" i="4" s="1"/>
  <c r="P52" i="4"/>
  <c r="Q52" i="4" s="1"/>
  <c r="P51" i="4"/>
  <c r="Q51" i="4" s="1"/>
  <c r="P50" i="4"/>
  <c r="Q50" i="4" s="1"/>
  <c r="P49" i="4"/>
  <c r="Q49" i="4" s="1"/>
  <c r="P48" i="4"/>
  <c r="Q48" i="4" s="1"/>
  <c r="P47" i="4"/>
  <c r="Q47" i="4" s="1"/>
  <c r="P46" i="4"/>
  <c r="Q46" i="4" s="1"/>
  <c r="P45" i="4"/>
  <c r="Q45" i="4" s="1"/>
  <c r="P44" i="4"/>
  <c r="Q44" i="4" s="1"/>
  <c r="P43" i="4"/>
  <c r="Q43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313" i="3"/>
  <c r="Q313" i="3" s="1"/>
  <c r="P312" i="3"/>
  <c r="Q312" i="3" s="1"/>
  <c r="P311" i="3"/>
  <c r="Q311" i="3" s="1"/>
  <c r="P310" i="3"/>
  <c r="Q310" i="3" s="1"/>
  <c r="P309" i="3"/>
  <c r="Q309" i="3" s="1"/>
  <c r="P308" i="3"/>
  <c r="Q308" i="3" s="1"/>
  <c r="P307" i="3"/>
  <c r="Q307" i="3" s="1"/>
  <c r="P306" i="3"/>
  <c r="Q306" i="3" s="1"/>
  <c r="Q305" i="3"/>
  <c r="P305" i="3"/>
  <c r="P304" i="3"/>
  <c r="Q304" i="3" s="1"/>
  <c r="P303" i="3"/>
  <c r="Q303" i="3" s="1"/>
  <c r="P302" i="3"/>
  <c r="Q302" i="3" s="1"/>
  <c r="P301" i="3"/>
  <c r="Q301" i="3" s="1"/>
  <c r="P300" i="3"/>
  <c r="Q300" i="3" s="1"/>
  <c r="P299" i="3"/>
  <c r="Q299" i="3" s="1"/>
  <c r="P298" i="3"/>
  <c r="Q298" i="3" s="1"/>
  <c r="P297" i="3"/>
  <c r="Q297" i="3" s="1"/>
  <c r="P296" i="3"/>
  <c r="Q296" i="3" s="1"/>
  <c r="P295" i="3"/>
  <c r="Q295" i="3" s="1"/>
  <c r="P294" i="3"/>
  <c r="Q294" i="3" s="1"/>
  <c r="P293" i="3"/>
  <c r="Q293" i="3" s="1"/>
  <c r="P292" i="3"/>
  <c r="Q292" i="3" s="1"/>
  <c r="P291" i="3"/>
  <c r="Q291" i="3" s="1"/>
  <c r="P290" i="3"/>
  <c r="Q290" i="3" s="1"/>
  <c r="P289" i="3"/>
  <c r="Q289" i="3" s="1"/>
  <c r="P288" i="3"/>
  <c r="Q288" i="3" s="1"/>
  <c r="P287" i="3"/>
  <c r="Q287" i="3" s="1"/>
  <c r="P286" i="3"/>
  <c r="Q286" i="3" s="1"/>
  <c r="P285" i="3"/>
  <c r="Q285" i="3" s="1"/>
  <c r="P284" i="3"/>
  <c r="Q284" i="3" s="1"/>
  <c r="P283" i="3"/>
  <c r="Q283" i="3" s="1"/>
  <c r="P282" i="3"/>
  <c r="Q282" i="3" s="1"/>
  <c r="P281" i="3"/>
  <c r="Q281" i="3" s="1"/>
  <c r="P280" i="3"/>
  <c r="Q280" i="3" s="1"/>
  <c r="P279" i="3"/>
  <c r="Q279" i="3" s="1"/>
  <c r="P278" i="3"/>
  <c r="Q278" i="3" s="1"/>
  <c r="P277" i="3"/>
  <c r="Q277" i="3" s="1"/>
  <c r="P276" i="3"/>
  <c r="Q276" i="3" s="1"/>
  <c r="P275" i="3"/>
  <c r="Q275" i="3" s="1"/>
  <c r="P274" i="3"/>
  <c r="Q274" i="3" s="1"/>
  <c r="Q273" i="3"/>
  <c r="P273" i="3"/>
  <c r="P272" i="3"/>
  <c r="Q272" i="3" s="1"/>
  <c r="P271" i="3"/>
  <c r="Q271" i="3" s="1"/>
  <c r="P270" i="3"/>
  <c r="Q270" i="3" s="1"/>
  <c r="P269" i="3"/>
  <c r="Q269" i="3" s="1"/>
  <c r="P268" i="3"/>
  <c r="Q268" i="3" s="1"/>
  <c r="P267" i="3"/>
  <c r="Q267" i="3" s="1"/>
  <c r="P266" i="3"/>
  <c r="Q266" i="3" s="1"/>
  <c r="P265" i="3"/>
  <c r="Q265" i="3" s="1"/>
  <c r="P264" i="3"/>
  <c r="Q264" i="3" s="1"/>
  <c r="P263" i="3"/>
  <c r="Q263" i="3" s="1"/>
  <c r="P262" i="3"/>
  <c r="Q262" i="3" s="1"/>
  <c r="P261" i="3"/>
  <c r="Q261" i="3" s="1"/>
  <c r="P260" i="3"/>
  <c r="Q260" i="3" s="1"/>
  <c r="P259" i="3"/>
  <c r="Q259" i="3" s="1"/>
  <c r="P258" i="3"/>
  <c r="Q258" i="3" s="1"/>
  <c r="P257" i="3"/>
  <c r="Q257" i="3" s="1"/>
  <c r="P256" i="3"/>
  <c r="Q256" i="3" s="1"/>
  <c r="P255" i="3"/>
  <c r="Q255" i="3" s="1"/>
  <c r="P254" i="3"/>
  <c r="Q254" i="3" s="1"/>
  <c r="P253" i="3"/>
  <c r="Q253" i="3" s="1"/>
  <c r="P252" i="3"/>
  <c r="Q252" i="3" s="1"/>
  <c r="P251" i="3"/>
  <c r="Q251" i="3" s="1"/>
  <c r="P250" i="3"/>
  <c r="Q250" i="3" s="1"/>
  <c r="P249" i="3"/>
  <c r="Q249" i="3" s="1"/>
  <c r="P248" i="3"/>
  <c r="Q248" i="3" s="1"/>
  <c r="P247" i="3"/>
  <c r="Q247" i="3" s="1"/>
  <c r="P246" i="3"/>
  <c r="Q246" i="3" s="1"/>
  <c r="P245" i="3"/>
  <c r="Q245" i="3" s="1"/>
  <c r="P244" i="3"/>
  <c r="Q244" i="3" s="1"/>
  <c r="P243" i="3"/>
  <c r="Q243" i="3" s="1"/>
  <c r="P242" i="3"/>
  <c r="Q242" i="3" s="1"/>
  <c r="Q241" i="3"/>
  <c r="P241" i="3"/>
  <c r="P240" i="3"/>
  <c r="Q240" i="3" s="1"/>
  <c r="P239" i="3"/>
  <c r="Q239" i="3" s="1"/>
  <c r="P238" i="3"/>
  <c r="Q238" i="3" s="1"/>
  <c r="P237" i="3"/>
  <c r="Q237" i="3" s="1"/>
  <c r="P236" i="3"/>
  <c r="Q236" i="3" s="1"/>
  <c r="P235" i="3"/>
  <c r="Q235" i="3" s="1"/>
  <c r="P234" i="3"/>
  <c r="Q234" i="3" s="1"/>
  <c r="P233" i="3"/>
  <c r="Q233" i="3" s="1"/>
  <c r="P232" i="3"/>
  <c r="Q232" i="3" s="1"/>
  <c r="P231" i="3"/>
  <c r="Q231" i="3" s="1"/>
  <c r="P230" i="3"/>
  <c r="Q230" i="3" s="1"/>
  <c r="P229" i="3"/>
  <c r="Q229" i="3" s="1"/>
  <c r="P228" i="3"/>
  <c r="Q228" i="3" s="1"/>
  <c r="P227" i="3"/>
  <c r="Q227" i="3" s="1"/>
  <c r="P226" i="3"/>
  <c r="Q226" i="3" s="1"/>
  <c r="Q225" i="3"/>
  <c r="P225" i="3"/>
  <c r="P224" i="3"/>
  <c r="Q224" i="3" s="1"/>
  <c r="P223" i="3"/>
  <c r="Q223" i="3" s="1"/>
  <c r="P222" i="3"/>
  <c r="Q222" i="3" s="1"/>
  <c r="P221" i="3"/>
  <c r="Q221" i="3" s="1"/>
  <c r="P220" i="3"/>
  <c r="Q220" i="3" s="1"/>
  <c r="P219" i="3"/>
  <c r="Q219" i="3" s="1"/>
  <c r="P218" i="3"/>
  <c r="Q218" i="3" s="1"/>
  <c r="P217" i="3"/>
  <c r="Q217" i="3" s="1"/>
  <c r="P216" i="3"/>
  <c r="Q216" i="3" s="1"/>
  <c r="P215" i="3"/>
  <c r="Q215" i="3" s="1"/>
  <c r="P214" i="3"/>
  <c r="Q214" i="3" s="1"/>
  <c r="P213" i="3"/>
  <c r="Q213" i="3" s="1"/>
  <c r="P212" i="3"/>
  <c r="Q212" i="3" s="1"/>
  <c r="P211" i="3"/>
  <c r="Q211" i="3" s="1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7" i="3"/>
  <c r="Q197" i="3" s="1"/>
  <c r="P196" i="3"/>
  <c r="Q196" i="3" s="1"/>
  <c r="P195" i="3"/>
  <c r="Q195" i="3" s="1"/>
  <c r="P194" i="3"/>
  <c r="Q194" i="3" s="1"/>
  <c r="Q193" i="3"/>
  <c r="P193" i="3"/>
  <c r="P192" i="3"/>
  <c r="Q192" i="3" s="1"/>
  <c r="P191" i="3"/>
  <c r="Q191" i="3" s="1"/>
  <c r="P190" i="3"/>
  <c r="Q190" i="3" s="1"/>
  <c r="P189" i="3"/>
  <c r="Q189" i="3" s="1"/>
  <c r="P188" i="3"/>
  <c r="Q188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P179" i="3"/>
  <c r="Q179" i="3" s="1"/>
  <c r="P178" i="3"/>
  <c r="Q178" i="3" s="1"/>
  <c r="P177" i="3"/>
  <c r="Q177" i="3" s="1"/>
  <c r="P176" i="3"/>
  <c r="Q176" i="3" s="1"/>
  <c r="P175" i="3"/>
  <c r="Q175" i="3" s="1"/>
  <c r="P174" i="3"/>
  <c r="Q174" i="3" s="1"/>
  <c r="P173" i="3"/>
  <c r="Q173" i="3" s="1"/>
  <c r="P172" i="3"/>
  <c r="Q172" i="3" s="1"/>
  <c r="P171" i="3"/>
  <c r="Q171" i="3" s="1"/>
  <c r="P170" i="3"/>
  <c r="Q170" i="3" s="1"/>
  <c r="P169" i="3"/>
  <c r="Q169" i="3" s="1"/>
  <c r="P168" i="3"/>
  <c r="Q168" i="3" s="1"/>
  <c r="P167" i="3"/>
  <c r="Q167" i="3" s="1"/>
  <c r="P166" i="3"/>
  <c r="Q166" i="3" s="1"/>
  <c r="P165" i="3"/>
  <c r="Q165" i="3" s="1"/>
  <c r="P164" i="3"/>
  <c r="Q164" i="3" s="1"/>
  <c r="P163" i="3"/>
  <c r="Q163" i="3" s="1"/>
  <c r="P162" i="3"/>
  <c r="Q162" i="3" s="1"/>
  <c r="P161" i="3"/>
  <c r="Q161" i="3" s="1"/>
  <c r="P160" i="3"/>
  <c r="Q160" i="3" s="1"/>
  <c r="P159" i="3"/>
  <c r="Q159" i="3" s="1"/>
  <c r="P158" i="3"/>
  <c r="Q158" i="3" s="1"/>
  <c r="P157" i="3"/>
  <c r="Q157" i="3" s="1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P143" i="3"/>
  <c r="Q143" i="3" s="1"/>
  <c r="P142" i="3"/>
  <c r="Q142" i="3" s="1"/>
  <c r="Q141" i="3"/>
  <c r="P141" i="3"/>
  <c r="P140" i="3"/>
  <c r="Q140" i="3" s="1"/>
  <c r="P139" i="3"/>
  <c r="Q139" i="3" s="1"/>
  <c r="P138" i="3"/>
  <c r="Q138" i="3" s="1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Q116" i="3"/>
  <c r="P116" i="3"/>
  <c r="P115" i="3"/>
  <c r="Q115" i="3" s="1"/>
  <c r="P114" i="3"/>
  <c r="Q114" i="3" s="1"/>
  <c r="P113" i="3"/>
  <c r="Q113" i="3" s="1"/>
  <c r="Q112" i="3"/>
  <c r="P112" i="3"/>
  <c r="P111" i="3"/>
  <c r="Q111" i="3" s="1"/>
  <c r="P110" i="3"/>
  <c r="Q110" i="3" s="1"/>
  <c r="P109" i="3"/>
  <c r="Q109" i="3" s="1"/>
  <c r="Q108" i="3"/>
  <c r="P108" i="3"/>
  <c r="P107" i="3"/>
  <c r="Q107" i="3" s="1"/>
  <c r="P106" i="3"/>
  <c r="Q106" i="3" s="1"/>
  <c r="P105" i="3"/>
  <c r="Q105" i="3" s="1"/>
  <c r="Q104" i="3"/>
  <c r="P104" i="3"/>
  <c r="P103" i="3"/>
  <c r="Q103" i="3" s="1"/>
  <c r="P102" i="3"/>
  <c r="Q102" i="3" s="1"/>
  <c r="P101" i="3"/>
  <c r="Q101" i="3" s="1"/>
  <c r="Q100" i="3"/>
  <c r="P100" i="3"/>
  <c r="P99" i="3"/>
  <c r="Q99" i="3" s="1"/>
  <c r="P98" i="3"/>
  <c r="Q98" i="3" s="1"/>
  <c r="P97" i="3"/>
  <c r="Q97" i="3" s="1"/>
  <c r="Q96" i="3"/>
  <c r="P96" i="3"/>
  <c r="P95" i="3"/>
  <c r="Q95" i="3" s="1"/>
  <c r="P94" i="3"/>
  <c r="Q94" i="3" s="1"/>
  <c r="P93" i="3"/>
  <c r="Q93" i="3" s="1"/>
  <c r="Q92" i="3"/>
  <c r="P92" i="3"/>
  <c r="P91" i="3"/>
  <c r="Q91" i="3" s="1"/>
  <c r="P90" i="3"/>
  <c r="Q90" i="3" s="1"/>
  <c r="P89" i="3"/>
  <c r="Q89" i="3" s="1"/>
  <c r="Q88" i="3"/>
  <c r="P88" i="3"/>
  <c r="P87" i="3"/>
  <c r="Q87" i="3" s="1"/>
  <c r="P86" i="3"/>
  <c r="Q86" i="3" s="1"/>
  <c r="P85" i="3"/>
  <c r="Q85" i="3" s="1"/>
  <c r="P84" i="3"/>
  <c r="Q84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313" i="2"/>
  <c r="Q313" i="2" s="1"/>
  <c r="P312" i="2"/>
  <c r="Q312" i="2" s="1"/>
  <c r="P311" i="2"/>
  <c r="Q311" i="2" s="1"/>
  <c r="P310" i="2"/>
  <c r="Q310" i="2" s="1"/>
  <c r="P309" i="2"/>
  <c r="Q309" i="2" s="1"/>
  <c r="P308" i="2"/>
  <c r="Q308" i="2" s="1"/>
  <c r="P307" i="2"/>
  <c r="Q307" i="2" s="1"/>
  <c r="P306" i="2"/>
  <c r="Q306" i="2" s="1"/>
  <c r="P305" i="2"/>
  <c r="Q305" i="2" s="1"/>
  <c r="P304" i="2"/>
  <c r="Q304" i="2" s="1"/>
  <c r="P303" i="2"/>
  <c r="Q303" i="2" s="1"/>
  <c r="P302" i="2"/>
  <c r="Q302" i="2" s="1"/>
  <c r="P301" i="2"/>
  <c r="Q301" i="2" s="1"/>
  <c r="P300" i="2"/>
  <c r="Q300" i="2" s="1"/>
  <c r="P299" i="2"/>
  <c r="Q299" i="2" s="1"/>
  <c r="P298" i="2"/>
  <c r="Q298" i="2" s="1"/>
  <c r="P297" i="2"/>
  <c r="Q297" i="2" s="1"/>
  <c r="P296" i="2"/>
  <c r="Q296" i="2" s="1"/>
  <c r="P295" i="2"/>
  <c r="Q295" i="2" s="1"/>
  <c r="P294" i="2"/>
  <c r="Q294" i="2" s="1"/>
  <c r="P293" i="2"/>
  <c r="Q293" i="2" s="1"/>
  <c r="P292" i="2"/>
  <c r="Q292" i="2" s="1"/>
  <c r="P291" i="2"/>
  <c r="Q291" i="2" s="1"/>
  <c r="P290" i="2"/>
  <c r="Q290" i="2" s="1"/>
  <c r="P289" i="2"/>
  <c r="Q289" i="2" s="1"/>
  <c r="P288" i="2"/>
  <c r="Q288" i="2" s="1"/>
  <c r="P287" i="2"/>
  <c r="Q287" i="2" s="1"/>
  <c r="P286" i="2"/>
  <c r="Q286" i="2" s="1"/>
  <c r="P285" i="2"/>
  <c r="Q285" i="2" s="1"/>
  <c r="Q284" i="2"/>
  <c r="P284" i="2"/>
  <c r="P283" i="2"/>
  <c r="Q283" i="2" s="1"/>
  <c r="P282" i="2"/>
  <c r="Q282" i="2" s="1"/>
  <c r="P281" i="2"/>
  <c r="Q281" i="2" s="1"/>
  <c r="P280" i="2"/>
  <c r="Q280" i="2" s="1"/>
  <c r="P279" i="2"/>
  <c r="Q279" i="2" s="1"/>
  <c r="P278" i="2"/>
  <c r="Q278" i="2" s="1"/>
  <c r="P277" i="2"/>
  <c r="Q277" i="2" s="1"/>
  <c r="P276" i="2"/>
  <c r="Q276" i="2" s="1"/>
  <c r="P275" i="2"/>
  <c r="Q275" i="2" s="1"/>
  <c r="P274" i="2"/>
  <c r="Q274" i="2" s="1"/>
  <c r="P273" i="2"/>
  <c r="Q273" i="2" s="1"/>
  <c r="P272" i="2"/>
  <c r="Q272" i="2" s="1"/>
  <c r="P271" i="2"/>
  <c r="Q271" i="2" s="1"/>
  <c r="P270" i="2"/>
  <c r="Q270" i="2" s="1"/>
  <c r="P269" i="2"/>
  <c r="Q269" i="2" s="1"/>
  <c r="P268" i="2"/>
  <c r="Q268" i="2" s="1"/>
  <c r="P267" i="2"/>
  <c r="Q267" i="2" s="1"/>
  <c r="P266" i="2"/>
  <c r="Q266" i="2" s="1"/>
  <c r="P265" i="2"/>
  <c r="Q265" i="2" s="1"/>
  <c r="P264" i="2"/>
  <c r="Q264" i="2" s="1"/>
  <c r="P263" i="2"/>
  <c r="Q263" i="2" s="1"/>
  <c r="P262" i="2"/>
  <c r="Q262" i="2" s="1"/>
  <c r="P261" i="2"/>
  <c r="Q261" i="2" s="1"/>
  <c r="P260" i="2"/>
  <c r="Q260" i="2" s="1"/>
  <c r="P259" i="2"/>
  <c r="Q259" i="2" s="1"/>
  <c r="P258" i="2"/>
  <c r="Q258" i="2" s="1"/>
  <c r="P257" i="2"/>
  <c r="Q257" i="2" s="1"/>
  <c r="P256" i="2"/>
  <c r="Q256" i="2" s="1"/>
  <c r="P255" i="2"/>
  <c r="Q255" i="2" s="1"/>
  <c r="P254" i="2"/>
  <c r="Q254" i="2" s="1"/>
  <c r="P253" i="2"/>
  <c r="Q253" i="2" s="1"/>
  <c r="P252" i="2"/>
  <c r="Q252" i="2" s="1"/>
  <c r="P251" i="2"/>
  <c r="Q251" i="2" s="1"/>
  <c r="P250" i="2"/>
  <c r="Q250" i="2" s="1"/>
  <c r="P249" i="2"/>
  <c r="Q249" i="2" s="1"/>
  <c r="P248" i="2"/>
  <c r="Q248" i="2" s="1"/>
  <c r="P247" i="2"/>
  <c r="Q247" i="2" s="1"/>
  <c r="P246" i="2"/>
  <c r="Q246" i="2" s="1"/>
  <c r="P245" i="2"/>
  <c r="Q245" i="2" s="1"/>
  <c r="P244" i="2"/>
  <c r="Q244" i="2" s="1"/>
  <c r="P243" i="2"/>
  <c r="Q243" i="2" s="1"/>
  <c r="P242" i="2"/>
  <c r="Q242" i="2" s="1"/>
  <c r="P241" i="2"/>
  <c r="Q241" i="2" s="1"/>
  <c r="P240" i="2"/>
  <c r="Q240" i="2" s="1"/>
  <c r="P239" i="2"/>
  <c r="Q239" i="2" s="1"/>
  <c r="P238" i="2"/>
  <c r="Q238" i="2" s="1"/>
  <c r="P237" i="2"/>
  <c r="Q237" i="2" s="1"/>
  <c r="P236" i="2"/>
  <c r="Q236" i="2" s="1"/>
  <c r="P235" i="2"/>
  <c r="Q235" i="2" s="1"/>
  <c r="P234" i="2"/>
  <c r="Q234" i="2" s="1"/>
  <c r="P233" i="2"/>
  <c r="Q233" i="2" s="1"/>
  <c r="P232" i="2"/>
  <c r="Q232" i="2" s="1"/>
  <c r="P231" i="2"/>
  <c r="Q231" i="2" s="1"/>
  <c r="P230" i="2"/>
  <c r="Q230" i="2" s="1"/>
  <c r="P229" i="2"/>
  <c r="Q229" i="2" s="1"/>
  <c r="P228" i="2"/>
  <c r="Q228" i="2" s="1"/>
  <c r="P227" i="2"/>
  <c r="Q227" i="2" s="1"/>
  <c r="P226" i="2"/>
  <c r="Q226" i="2" s="1"/>
  <c r="P225" i="2"/>
  <c r="Q225" i="2" s="1"/>
  <c r="P224" i="2"/>
  <c r="Q224" i="2" s="1"/>
  <c r="P223" i="2"/>
  <c r="Q223" i="2" s="1"/>
  <c r="P222" i="2"/>
  <c r="Q222" i="2" s="1"/>
  <c r="P221" i="2"/>
  <c r="Q221" i="2" s="1"/>
  <c r="P220" i="2"/>
  <c r="Q220" i="2" s="1"/>
  <c r="P219" i="2"/>
  <c r="Q219" i="2" s="1"/>
  <c r="P218" i="2"/>
  <c r="Q218" i="2" s="1"/>
  <c r="P217" i="2"/>
  <c r="Q217" i="2" s="1"/>
  <c r="P216" i="2"/>
  <c r="Q216" i="2" s="1"/>
  <c r="P215" i="2"/>
  <c r="Q215" i="2" s="1"/>
  <c r="P214" i="2"/>
  <c r="Q214" i="2" s="1"/>
  <c r="P213" i="2"/>
  <c r="Q213" i="2" s="1"/>
  <c r="P212" i="2"/>
  <c r="Q212" i="2" s="1"/>
  <c r="P211" i="2"/>
  <c r="Q211" i="2" s="1"/>
  <c r="P210" i="2"/>
  <c r="Q210" i="2" s="1"/>
  <c r="P209" i="2"/>
  <c r="Q209" i="2" s="1"/>
  <c r="P208" i="2"/>
  <c r="Q208" i="2" s="1"/>
  <c r="P207" i="2"/>
  <c r="Q207" i="2" s="1"/>
  <c r="P206" i="2"/>
  <c r="Q206" i="2" s="1"/>
  <c r="P205" i="2"/>
  <c r="Q205" i="2" s="1"/>
  <c r="P204" i="2"/>
  <c r="Q204" i="2" s="1"/>
  <c r="P203" i="2"/>
  <c r="Q203" i="2" s="1"/>
  <c r="P202" i="2"/>
  <c r="Q202" i="2" s="1"/>
  <c r="P201" i="2"/>
  <c r="Q201" i="2" s="1"/>
  <c r="P200" i="2"/>
  <c r="Q200" i="2" s="1"/>
  <c r="P199" i="2"/>
  <c r="Q199" i="2" s="1"/>
  <c r="P198" i="2"/>
  <c r="Q198" i="2" s="1"/>
  <c r="P197" i="2"/>
  <c r="Q197" i="2" s="1"/>
  <c r="P196" i="2"/>
  <c r="Q196" i="2" s="1"/>
  <c r="P195" i="2"/>
  <c r="Q195" i="2" s="1"/>
  <c r="P194" i="2"/>
  <c r="Q194" i="2" s="1"/>
  <c r="P193" i="2"/>
  <c r="Q193" i="2" s="1"/>
  <c r="P192" i="2"/>
  <c r="Q192" i="2" s="1"/>
  <c r="P191" i="2"/>
  <c r="Q191" i="2" s="1"/>
  <c r="P190" i="2"/>
  <c r="Q190" i="2" s="1"/>
  <c r="P189" i="2"/>
  <c r="Q189" i="2" s="1"/>
  <c r="P188" i="2"/>
  <c r="Q188" i="2" s="1"/>
  <c r="P187" i="2"/>
  <c r="Q187" i="2" s="1"/>
  <c r="P186" i="2"/>
  <c r="Q186" i="2" s="1"/>
  <c r="P185" i="2"/>
  <c r="Q185" i="2" s="1"/>
  <c r="Q184" i="2"/>
  <c r="P184" i="2"/>
  <c r="P183" i="2"/>
  <c r="Q183" i="2" s="1"/>
  <c r="P182" i="2"/>
  <c r="Q182" i="2" s="1"/>
  <c r="P181" i="2"/>
  <c r="Q181" i="2" s="1"/>
  <c r="P180" i="2"/>
  <c r="Q180" i="2" s="1"/>
  <c r="P179" i="2"/>
  <c r="Q179" i="2" s="1"/>
  <c r="P178" i="2"/>
  <c r="Q178" i="2" s="1"/>
  <c r="P177" i="2"/>
  <c r="Q177" i="2" s="1"/>
  <c r="P176" i="2"/>
  <c r="Q176" i="2" s="1"/>
  <c r="P175" i="2"/>
  <c r="Q175" i="2" s="1"/>
  <c r="P174" i="2"/>
  <c r="Q174" i="2" s="1"/>
  <c r="P173" i="2"/>
  <c r="Q173" i="2" s="1"/>
  <c r="P172" i="2"/>
  <c r="Q172" i="2" s="1"/>
  <c r="P171" i="2"/>
  <c r="Q171" i="2" s="1"/>
  <c r="P170" i="2"/>
  <c r="Q170" i="2" s="1"/>
  <c r="P169" i="2"/>
  <c r="Q169" i="2" s="1"/>
  <c r="P168" i="2"/>
  <c r="Q168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6" i="2"/>
  <c r="Q156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6" i="2"/>
  <c r="Q146" i="2" s="1"/>
  <c r="P145" i="2"/>
  <c r="Q145" i="2" s="1"/>
  <c r="P144" i="2"/>
  <c r="Q144" i="2" s="1"/>
  <c r="P143" i="2"/>
  <c r="Q143" i="2" s="1"/>
  <c r="P142" i="2"/>
  <c r="Q142" i="2" s="1"/>
  <c r="P141" i="2"/>
  <c r="Q141" i="2" s="1"/>
  <c r="P140" i="2"/>
  <c r="Q140" i="2" s="1"/>
  <c r="P139" i="2"/>
  <c r="Q139" i="2" s="1"/>
  <c r="P138" i="2"/>
  <c r="Q138" i="2" s="1"/>
  <c r="P137" i="2"/>
  <c r="Q137" i="2" s="1"/>
  <c r="P136" i="2"/>
  <c r="Q136" i="2" s="1"/>
  <c r="P135" i="2"/>
  <c r="Q135" i="2" s="1"/>
  <c r="P134" i="2"/>
  <c r="Q134" i="2" s="1"/>
  <c r="P133" i="2"/>
  <c r="Q133" i="2" s="1"/>
  <c r="P132" i="2"/>
  <c r="Q132" i="2" s="1"/>
  <c r="P131" i="2"/>
  <c r="Q131" i="2" s="1"/>
  <c r="P130" i="2"/>
  <c r="Q130" i="2" s="1"/>
  <c r="P129" i="2"/>
  <c r="Q129" i="2" s="1"/>
  <c r="P128" i="2"/>
  <c r="Q128" i="2" s="1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Q121" i="2" s="1"/>
  <c r="P120" i="2"/>
  <c r="Q120" i="2" s="1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Q87" i="2"/>
  <c r="P87" i="2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Q40" i="2"/>
  <c r="P40" i="2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P309" i="1" l="1"/>
  <c r="Q309" i="1" s="1"/>
  <c r="R309" i="1" s="1"/>
  <c r="P310" i="1"/>
  <c r="Q310" i="1" s="1"/>
  <c r="R310" i="1" s="1"/>
  <c r="P311" i="1"/>
  <c r="Q311" i="1" s="1"/>
  <c r="R311" i="1" s="1"/>
  <c r="P312" i="1"/>
  <c r="Q312" i="1" s="1"/>
  <c r="R312" i="1" s="1"/>
  <c r="P313" i="1"/>
  <c r="Q313" i="1" s="1"/>
  <c r="R313" i="1" s="1"/>
  <c r="P308" i="1"/>
  <c r="Q308" i="1" s="1"/>
  <c r="R308" i="1" s="1"/>
  <c r="P307" i="1"/>
  <c r="Q307" i="1" s="1"/>
  <c r="R307" i="1" s="1"/>
  <c r="P306" i="1"/>
  <c r="Q306" i="1" s="1"/>
  <c r="R306" i="1" s="1"/>
  <c r="P305" i="1"/>
  <c r="Q305" i="1" s="1"/>
  <c r="R305" i="1" s="1"/>
  <c r="P304" i="1"/>
  <c r="Q304" i="1" s="1"/>
  <c r="R304" i="1" s="1"/>
  <c r="P303" i="1"/>
  <c r="Q303" i="1" s="1"/>
  <c r="R303" i="1" s="1"/>
  <c r="P302" i="1"/>
  <c r="Q302" i="1" s="1"/>
  <c r="R302" i="1" s="1"/>
  <c r="P301" i="1"/>
  <c r="Q301" i="1" s="1"/>
  <c r="R301" i="1" s="1"/>
  <c r="P300" i="1"/>
  <c r="Q300" i="1" s="1"/>
  <c r="R300" i="1" s="1"/>
  <c r="P299" i="1"/>
  <c r="Q299" i="1" s="1"/>
  <c r="R299" i="1" s="1"/>
  <c r="P298" i="1"/>
  <c r="Q298" i="1" s="1"/>
  <c r="R298" i="1" s="1"/>
  <c r="P297" i="1"/>
  <c r="Q297" i="1" s="1"/>
  <c r="R297" i="1" s="1"/>
  <c r="P296" i="1"/>
  <c r="Q296" i="1" s="1"/>
  <c r="R296" i="1" s="1"/>
  <c r="P295" i="1"/>
  <c r="Q295" i="1" s="1"/>
  <c r="R295" i="1" s="1"/>
  <c r="P294" i="1"/>
  <c r="Q294" i="1" s="1"/>
  <c r="R294" i="1" s="1"/>
  <c r="P293" i="1"/>
  <c r="Q293" i="1" s="1"/>
  <c r="R293" i="1" s="1"/>
  <c r="P292" i="1"/>
  <c r="Q292" i="1" s="1"/>
  <c r="R292" i="1" s="1"/>
  <c r="P291" i="1"/>
  <c r="Q291" i="1" s="1"/>
  <c r="R291" i="1" s="1"/>
  <c r="P290" i="1"/>
  <c r="Q290" i="1" s="1"/>
  <c r="R290" i="1" s="1"/>
  <c r="P289" i="1"/>
  <c r="Q289" i="1" s="1"/>
  <c r="R289" i="1" s="1"/>
  <c r="P288" i="1"/>
  <c r="Q288" i="1" s="1"/>
  <c r="R288" i="1" s="1"/>
  <c r="P287" i="1"/>
  <c r="Q287" i="1" s="1"/>
  <c r="R287" i="1" s="1"/>
  <c r="P286" i="1"/>
  <c r="Q286" i="1" s="1"/>
  <c r="R286" i="1" s="1"/>
  <c r="P285" i="1"/>
  <c r="Q285" i="1" s="1"/>
  <c r="R285" i="1" s="1"/>
  <c r="P284" i="1"/>
  <c r="Q284" i="1" s="1"/>
  <c r="R284" i="1" s="1"/>
  <c r="P283" i="1"/>
  <c r="Q283" i="1" s="1"/>
  <c r="R283" i="1" s="1"/>
  <c r="P282" i="1"/>
  <c r="Q282" i="1" s="1"/>
  <c r="R282" i="1" s="1"/>
  <c r="P281" i="1"/>
  <c r="Q281" i="1" s="1"/>
  <c r="R281" i="1" s="1"/>
  <c r="P280" i="1"/>
  <c r="Q280" i="1" s="1"/>
  <c r="R280" i="1" s="1"/>
  <c r="P279" i="1"/>
  <c r="Q279" i="1" s="1"/>
  <c r="R279" i="1" s="1"/>
  <c r="P278" i="1"/>
  <c r="Q278" i="1" s="1"/>
  <c r="R278" i="1" s="1"/>
  <c r="P277" i="1"/>
  <c r="Q277" i="1" s="1"/>
  <c r="R277" i="1" s="1"/>
  <c r="P276" i="1"/>
  <c r="Q276" i="1" s="1"/>
  <c r="R276" i="1" s="1"/>
  <c r="P275" i="1"/>
  <c r="Q275" i="1" s="1"/>
  <c r="R275" i="1" s="1"/>
  <c r="P274" i="1"/>
  <c r="Q274" i="1" s="1"/>
  <c r="R274" i="1" s="1"/>
  <c r="P273" i="1"/>
  <c r="Q273" i="1" s="1"/>
  <c r="R273" i="1" s="1"/>
  <c r="P272" i="1"/>
  <c r="Q272" i="1" s="1"/>
  <c r="R272" i="1" s="1"/>
  <c r="P271" i="1"/>
  <c r="Q271" i="1" s="1"/>
  <c r="R271" i="1" s="1"/>
  <c r="P270" i="1"/>
  <c r="Q270" i="1" s="1"/>
  <c r="R270" i="1" s="1"/>
  <c r="P269" i="1"/>
  <c r="Q269" i="1" s="1"/>
  <c r="R269" i="1" s="1"/>
  <c r="P268" i="1"/>
  <c r="Q268" i="1" s="1"/>
  <c r="R268" i="1" s="1"/>
  <c r="P267" i="1"/>
  <c r="Q267" i="1" s="1"/>
  <c r="R267" i="1" s="1"/>
  <c r="P266" i="1"/>
  <c r="Q266" i="1" s="1"/>
  <c r="R266" i="1" s="1"/>
  <c r="P265" i="1"/>
  <c r="Q265" i="1" s="1"/>
  <c r="R265" i="1" s="1"/>
  <c r="P264" i="1"/>
  <c r="Q264" i="1" s="1"/>
  <c r="R264" i="1" s="1"/>
  <c r="P263" i="1"/>
  <c r="Q263" i="1" s="1"/>
  <c r="R263" i="1" s="1"/>
  <c r="P262" i="1"/>
  <c r="Q262" i="1" s="1"/>
  <c r="R262" i="1" s="1"/>
  <c r="P261" i="1"/>
  <c r="Q261" i="1" s="1"/>
  <c r="R261" i="1" s="1"/>
  <c r="P260" i="1"/>
  <c r="Q260" i="1" s="1"/>
  <c r="R260" i="1" s="1"/>
  <c r="P259" i="1"/>
  <c r="Q259" i="1" s="1"/>
  <c r="R259" i="1" s="1"/>
  <c r="P258" i="1"/>
  <c r="Q258" i="1" s="1"/>
  <c r="R258" i="1" s="1"/>
  <c r="P257" i="1"/>
  <c r="Q257" i="1" s="1"/>
  <c r="R257" i="1" s="1"/>
  <c r="P256" i="1"/>
  <c r="Q256" i="1" s="1"/>
  <c r="R256" i="1" s="1"/>
  <c r="P255" i="1"/>
  <c r="Q255" i="1" s="1"/>
  <c r="R255" i="1" s="1"/>
  <c r="P254" i="1"/>
  <c r="Q254" i="1" s="1"/>
  <c r="R254" i="1" s="1"/>
  <c r="P253" i="1"/>
  <c r="Q253" i="1" s="1"/>
  <c r="R253" i="1" s="1"/>
  <c r="P252" i="1"/>
  <c r="Q252" i="1" s="1"/>
  <c r="R252" i="1" s="1"/>
  <c r="P251" i="1"/>
  <c r="Q251" i="1" s="1"/>
  <c r="R251" i="1" s="1"/>
  <c r="P250" i="1"/>
  <c r="Q250" i="1" s="1"/>
  <c r="R250" i="1" s="1"/>
  <c r="P249" i="1"/>
  <c r="Q249" i="1" s="1"/>
  <c r="R249" i="1" s="1"/>
  <c r="P248" i="1"/>
  <c r="Q248" i="1" s="1"/>
  <c r="R248" i="1" s="1"/>
  <c r="P247" i="1"/>
  <c r="Q247" i="1" s="1"/>
  <c r="R247" i="1" s="1"/>
  <c r="P246" i="1"/>
  <c r="Q246" i="1" s="1"/>
  <c r="R246" i="1" s="1"/>
  <c r="P245" i="1"/>
  <c r="Q245" i="1" s="1"/>
  <c r="R245" i="1" s="1"/>
  <c r="P244" i="1"/>
  <c r="Q244" i="1" s="1"/>
  <c r="R244" i="1" s="1"/>
  <c r="P243" i="1"/>
  <c r="Q243" i="1" s="1"/>
  <c r="R243" i="1" s="1"/>
  <c r="P242" i="1"/>
  <c r="Q242" i="1" s="1"/>
  <c r="R242" i="1" s="1"/>
  <c r="P241" i="1"/>
  <c r="Q241" i="1" s="1"/>
  <c r="R241" i="1" s="1"/>
  <c r="P240" i="1"/>
  <c r="Q240" i="1" s="1"/>
  <c r="R240" i="1" s="1"/>
  <c r="P239" i="1"/>
  <c r="Q239" i="1" s="1"/>
  <c r="R239" i="1" s="1"/>
  <c r="P238" i="1"/>
  <c r="Q238" i="1" s="1"/>
  <c r="R238" i="1" s="1"/>
  <c r="P237" i="1"/>
  <c r="Q237" i="1" s="1"/>
  <c r="R237" i="1" s="1"/>
  <c r="P236" i="1"/>
  <c r="Q236" i="1" s="1"/>
  <c r="R236" i="1" s="1"/>
  <c r="P235" i="1"/>
  <c r="Q235" i="1" s="1"/>
  <c r="R235" i="1" s="1"/>
  <c r="P234" i="1"/>
  <c r="Q234" i="1" s="1"/>
  <c r="R234" i="1" s="1"/>
  <c r="P233" i="1"/>
  <c r="Q233" i="1" s="1"/>
  <c r="R233" i="1" s="1"/>
  <c r="P232" i="1"/>
  <c r="Q232" i="1" s="1"/>
  <c r="R232" i="1" s="1"/>
  <c r="P231" i="1"/>
  <c r="Q231" i="1" s="1"/>
  <c r="R231" i="1" s="1"/>
  <c r="P230" i="1"/>
  <c r="Q230" i="1" s="1"/>
  <c r="R230" i="1" s="1"/>
  <c r="P229" i="1"/>
  <c r="Q229" i="1" s="1"/>
  <c r="R229" i="1" s="1"/>
  <c r="P228" i="1"/>
  <c r="Q228" i="1" s="1"/>
  <c r="R228" i="1" s="1"/>
  <c r="P227" i="1"/>
  <c r="Q227" i="1" s="1"/>
  <c r="R227" i="1" s="1"/>
  <c r="P226" i="1"/>
  <c r="Q226" i="1" s="1"/>
  <c r="R226" i="1" s="1"/>
  <c r="P225" i="1"/>
  <c r="Q225" i="1" s="1"/>
  <c r="R225" i="1" s="1"/>
  <c r="P224" i="1"/>
  <c r="Q224" i="1" s="1"/>
  <c r="R224" i="1" s="1"/>
  <c r="P223" i="1"/>
  <c r="Q223" i="1" s="1"/>
  <c r="R223" i="1" s="1"/>
  <c r="P222" i="1"/>
  <c r="Q222" i="1" s="1"/>
  <c r="R222" i="1" s="1"/>
  <c r="P221" i="1"/>
  <c r="Q221" i="1" s="1"/>
  <c r="R221" i="1" s="1"/>
  <c r="P220" i="1"/>
  <c r="Q220" i="1" s="1"/>
  <c r="R220" i="1" s="1"/>
  <c r="P219" i="1"/>
  <c r="Q219" i="1" s="1"/>
  <c r="R219" i="1" s="1"/>
  <c r="P218" i="1"/>
  <c r="Q218" i="1" s="1"/>
  <c r="R218" i="1" s="1"/>
  <c r="P217" i="1"/>
  <c r="Q217" i="1" s="1"/>
  <c r="R217" i="1" s="1"/>
  <c r="P216" i="1"/>
  <c r="Q216" i="1" s="1"/>
  <c r="R216" i="1" s="1"/>
  <c r="P215" i="1"/>
  <c r="Q215" i="1" s="1"/>
  <c r="R215" i="1" s="1"/>
  <c r="P214" i="1"/>
  <c r="Q214" i="1" s="1"/>
  <c r="R214" i="1" s="1"/>
  <c r="P213" i="1"/>
  <c r="Q213" i="1" s="1"/>
  <c r="R213" i="1" s="1"/>
  <c r="P212" i="1"/>
  <c r="Q212" i="1" s="1"/>
  <c r="R212" i="1" s="1"/>
  <c r="P211" i="1"/>
  <c r="Q211" i="1" s="1"/>
  <c r="R211" i="1" s="1"/>
  <c r="P210" i="1"/>
  <c r="Q210" i="1" s="1"/>
  <c r="R210" i="1" s="1"/>
  <c r="P209" i="1"/>
  <c r="Q209" i="1" s="1"/>
  <c r="R209" i="1" s="1"/>
  <c r="P208" i="1"/>
  <c r="Q208" i="1" s="1"/>
  <c r="R208" i="1" s="1"/>
  <c r="P207" i="1"/>
  <c r="Q207" i="1" s="1"/>
  <c r="R207" i="1" s="1"/>
  <c r="P206" i="1"/>
  <c r="Q206" i="1" s="1"/>
  <c r="R206" i="1" s="1"/>
  <c r="P205" i="1"/>
  <c r="Q205" i="1" s="1"/>
  <c r="R205" i="1" s="1"/>
  <c r="P204" i="1"/>
  <c r="Q204" i="1" s="1"/>
  <c r="R204" i="1" s="1"/>
  <c r="P203" i="1"/>
  <c r="Q203" i="1" s="1"/>
  <c r="R203" i="1" s="1"/>
  <c r="P202" i="1"/>
  <c r="Q202" i="1" s="1"/>
  <c r="R202" i="1" s="1"/>
  <c r="P201" i="1"/>
  <c r="Q201" i="1" s="1"/>
  <c r="R201" i="1" s="1"/>
  <c r="P200" i="1"/>
  <c r="Q200" i="1" s="1"/>
  <c r="R200" i="1" s="1"/>
  <c r="P199" i="1"/>
  <c r="Q199" i="1" s="1"/>
  <c r="R199" i="1" s="1"/>
  <c r="P198" i="1"/>
  <c r="Q198" i="1" s="1"/>
  <c r="R198" i="1" s="1"/>
  <c r="P197" i="1"/>
  <c r="Q197" i="1" s="1"/>
  <c r="R197" i="1" s="1"/>
  <c r="P196" i="1"/>
  <c r="Q196" i="1" s="1"/>
  <c r="R196" i="1" s="1"/>
  <c r="P195" i="1"/>
  <c r="Q195" i="1" s="1"/>
  <c r="R195" i="1" s="1"/>
  <c r="P194" i="1"/>
  <c r="Q194" i="1" s="1"/>
  <c r="R194" i="1" s="1"/>
  <c r="P193" i="1"/>
  <c r="Q193" i="1" s="1"/>
  <c r="R193" i="1" s="1"/>
  <c r="P192" i="1"/>
  <c r="Q192" i="1" s="1"/>
  <c r="R192" i="1" s="1"/>
  <c r="P191" i="1"/>
  <c r="Q191" i="1" s="1"/>
  <c r="R191" i="1" s="1"/>
  <c r="P190" i="1"/>
  <c r="Q190" i="1" s="1"/>
  <c r="R190" i="1" s="1"/>
  <c r="P189" i="1"/>
  <c r="Q189" i="1" s="1"/>
  <c r="R189" i="1" s="1"/>
  <c r="P188" i="1"/>
  <c r="Q188" i="1" s="1"/>
  <c r="R188" i="1" s="1"/>
  <c r="P187" i="1"/>
  <c r="Q187" i="1" s="1"/>
  <c r="R187" i="1" s="1"/>
  <c r="P186" i="1"/>
  <c r="Q186" i="1" s="1"/>
  <c r="R186" i="1" s="1"/>
  <c r="P185" i="1"/>
  <c r="Q185" i="1" s="1"/>
  <c r="R185" i="1" s="1"/>
  <c r="P184" i="1"/>
  <c r="Q184" i="1" s="1"/>
  <c r="R184" i="1" s="1"/>
  <c r="P183" i="1"/>
  <c r="Q183" i="1" s="1"/>
  <c r="R183" i="1" s="1"/>
  <c r="P182" i="1"/>
  <c r="Q182" i="1" s="1"/>
  <c r="R182" i="1" s="1"/>
  <c r="P181" i="1"/>
  <c r="Q181" i="1" s="1"/>
  <c r="R181" i="1" s="1"/>
  <c r="P180" i="1"/>
  <c r="Q180" i="1" s="1"/>
  <c r="R180" i="1" s="1"/>
  <c r="P179" i="1"/>
  <c r="Q179" i="1" s="1"/>
  <c r="R179" i="1" s="1"/>
  <c r="P178" i="1"/>
  <c r="Q178" i="1" s="1"/>
  <c r="R178" i="1" s="1"/>
  <c r="P177" i="1"/>
  <c r="Q177" i="1" s="1"/>
  <c r="R177" i="1" s="1"/>
  <c r="P176" i="1"/>
  <c r="Q176" i="1" s="1"/>
  <c r="R176" i="1" s="1"/>
  <c r="P175" i="1"/>
  <c r="Q175" i="1" s="1"/>
  <c r="R175" i="1" s="1"/>
  <c r="P174" i="1"/>
  <c r="Q174" i="1" s="1"/>
  <c r="R174" i="1" s="1"/>
  <c r="P173" i="1"/>
  <c r="Q173" i="1" s="1"/>
  <c r="R173" i="1" s="1"/>
  <c r="P172" i="1"/>
  <c r="Q172" i="1" s="1"/>
  <c r="R172" i="1" s="1"/>
  <c r="P171" i="1"/>
  <c r="Q171" i="1" s="1"/>
  <c r="R171" i="1" s="1"/>
  <c r="P170" i="1"/>
  <c r="Q170" i="1" s="1"/>
  <c r="R170" i="1" s="1"/>
  <c r="P169" i="1"/>
  <c r="Q169" i="1" s="1"/>
  <c r="R169" i="1" s="1"/>
  <c r="P168" i="1"/>
  <c r="Q168" i="1" s="1"/>
  <c r="R168" i="1" s="1"/>
  <c r="P167" i="1"/>
  <c r="Q167" i="1" s="1"/>
  <c r="R167" i="1" s="1"/>
  <c r="P166" i="1"/>
  <c r="Q166" i="1" s="1"/>
  <c r="R166" i="1" s="1"/>
  <c r="P165" i="1"/>
  <c r="Q165" i="1" s="1"/>
  <c r="R165" i="1" s="1"/>
  <c r="P164" i="1"/>
  <c r="Q164" i="1" s="1"/>
  <c r="R164" i="1" s="1"/>
  <c r="P163" i="1"/>
  <c r="Q163" i="1" s="1"/>
  <c r="R163" i="1" s="1"/>
  <c r="P162" i="1"/>
  <c r="Q162" i="1" s="1"/>
  <c r="R162" i="1" s="1"/>
  <c r="P161" i="1"/>
  <c r="Q161" i="1" s="1"/>
  <c r="R161" i="1" s="1"/>
  <c r="P160" i="1"/>
  <c r="Q160" i="1" s="1"/>
  <c r="R160" i="1" s="1"/>
  <c r="P159" i="1"/>
  <c r="Q159" i="1" s="1"/>
  <c r="R159" i="1" s="1"/>
  <c r="P158" i="1"/>
  <c r="Q158" i="1" s="1"/>
  <c r="R158" i="1" s="1"/>
  <c r="P157" i="1"/>
  <c r="Q157" i="1" s="1"/>
  <c r="R157" i="1" s="1"/>
  <c r="P156" i="1"/>
  <c r="Q156" i="1" s="1"/>
  <c r="R156" i="1" s="1"/>
  <c r="P155" i="1"/>
  <c r="Q155" i="1" s="1"/>
  <c r="R155" i="1" s="1"/>
  <c r="P154" i="1"/>
  <c r="Q154" i="1" s="1"/>
  <c r="R154" i="1" s="1"/>
  <c r="P153" i="1"/>
  <c r="Q153" i="1" s="1"/>
  <c r="R153" i="1" s="1"/>
  <c r="P152" i="1"/>
  <c r="Q152" i="1" s="1"/>
  <c r="R152" i="1" s="1"/>
  <c r="P151" i="1"/>
  <c r="Q151" i="1" s="1"/>
  <c r="R151" i="1" s="1"/>
  <c r="P150" i="1"/>
  <c r="Q150" i="1" s="1"/>
  <c r="R150" i="1" s="1"/>
  <c r="P149" i="1"/>
  <c r="Q149" i="1" s="1"/>
  <c r="R149" i="1" s="1"/>
  <c r="P148" i="1"/>
  <c r="Q148" i="1" s="1"/>
  <c r="R148" i="1" s="1"/>
  <c r="P147" i="1"/>
  <c r="Q147" i="1" s="1"/>
  <c r="R147" i="1" s="1"/>
  <c r="P146" i="1"/>
  <c r="Q146" i="1" s="1"/>
  <c r="R146" i="1" s="1"/>
  <c r="P145" i="1"/>
  <c r="Q145" i="1" s="1"/>
  <c r="R145" i="1" s="1"/>
  <c r="P144" i="1"/>
  <c r="Q144" i="1" s="1"/>
  <c r="R144" i="1" s="1"/>
  <c r="P143" i="1"/>
  <c r="Q143" i="1" s="1"/>
  <c r="R143" i="1" s="1"/>
  <c r="P142" i="1"/>
  <c r="Q142" i="1" s="1"/>
  <c r="R142" i="1" s="1"/>
  <c r="P141" i="1"/>
  <c r="Q141" i="1" s="1"/>
  <c r="R141" i="1" s="1"/>
  <c r="P140" i="1"/>
  <c r="Q140" i="1" s="1"/>
  <c r="R140" i="1" s="1"/>
  <c r="P139" i="1"/>
  <c r="Q139" i="1" s="1"/>
  <c r="R139" i="1" s="1"/>
  <c r="P138" i="1"/>
  <c r="Q138" i="1" s="1"/>
  <c r="R138" i="1" s="1"/>
  <c r="P137" i="1"/>
  <c r="Q137" i="1" s="1"/>
  <c r="R137" i="1" s="1"/>
  <c r="P136" i="1"/>
  <c r="Q136" i="1" s="1"/>
  <c r="R136" i="1" s="1"/>
  <c r="P135" i="1"/>
  <c r="Q135" i="1" s="1"/>
  <c r="R135" i="1" s="1"/>
  <c r="P134" i="1"/>
  <c r="Q134" i="1" s="1"/>
  <c r="R134" i="1" s="1"/>
  <c r="P133" i="1"/>
  <c r="Q133" i="1" s="1"/>
  <c r="R133" i="1" s="1"/>
  <c r="P132" i="1"/>
  <c r="Q132" i="1" s="1"/>
  <c r="R132" i="1" s="1"/>
  <c r="P131" i="1"/>
  <c r="Q131" i="1" s="1"/>
  <c r="R131" i="1" s="1"/>
  <c r="P130" i="1"/>
  <c r="Q130" i="1" s="1"/>
  <c r="R130" i="1" s="1"/>
  <c r="P129" i="1"/>
  <c r="Q129" i="1" s="1"/>
  <c r="R129" i="1" s="1"/>
  <c r="P128" i="1"/>
  <c r="Q128" i="1" s="1"/>
  <c r="R128" i="1" s="1"/>
  <c r="P127" i="1"/>
  <c r="Q127" i="1" s="1"/>
  <c r="R127" i="1" s="1"/>
  <c r="P126" i="1"/>
  <c r="Q126" i="1" s="1"/>
  <c r="R126" i="1" s="1"/>
  <c r="P125" i="1"/>
  <c r="Q125" i="1" s="1"/>
  <c r="R125" i="1" s="1"/>
  <c r="P124" i="1"/>
  <c r="Q124" i="1" s="1"/>
  <c r="R124" i="1" s="1"/>
  <c r="P123" i="1"/>
  <c r="Q123" i="1" s="1"/>
  <c r="R123" i="1" s="1"/>
  <c r="P122" i="1"/>
  <c r="Q122" i="1" s="1"/>
  <c r="R122" i="1" s="1"/>
  <c r="P121" i="1"/>
  <c r="Q121" i="1" s="1"/>
  <c r="R121" i="1" s="1"/>
  <c r="P120" i="1"/>
  <c r="Q120" i="1" s="1"/>
  <c r="R120" i="1" s="1"/>
  <c r="P119" i="1"/>
  <c r="Q119" i="1" s="1"/>
  <c r="R119" i="1" s="1"/>
  <c r="P118" i="1"/>
  <c r="Q118" i="1" s="1"/>
  <c r="R118" i="1" s="1"/>
  <c r="P117" i="1"/>
  <c r="Q117" i="1" s="1"/>
  <c r="R117" i="1" s="1"/>
  <c r="P116" i="1"/>
  <c r="Q116" i="1" s="1"/>
  <c r="R116" i="1" s="1"/>
  <c r="P115" i="1"/>
  <c r="Q115" i="1" s="1"/>
  <c r="R115" i="1" s="1"/>
  <c r="P114" i="1"/>
  <c r="Q114" i="1" s="1"/>
  <c r="R114" i="1" s="1"/>
  <c r="P113" i="1"/>
  <c r="Q113" i="1" s="1"/>
  <c r="R113" i="1" s="1"/>
  <c r="P112" i="1"/>
  <c r="Q112" i="1" s="1"/>
  <c r="R112" i="1" s="1"/>
  <c r="P111" i="1"/>
  <c r="Q111" i="1" s="1"/>
  <c r="R111" i="1" s="1"/>
  <c r="P110" i="1"/>
  <c r="Q110" i="1" s="1"/>
  <c r="R110" i="1" s="1"/>
  <c r="P109" i="1"/>
  <c r="Q109" i="1" s="1"/>
  <c r="R109" i="1" s="1"/>
  <c r="P108" i="1"/>
  <c r="Q108" i="1" s="1"/>
  <c r="R108" i="1" s="1"/>
  <c r="P107" i="1"/>
  <c r="Q107" i="1" s="1"/>
  <c r="R107" i="1" s="1"/>
  <c r="P106" i="1"/>
  <c r="Q106" i="1" s="1"/>
  <c r="R106" i="1" s="1"/>
  <c r="P105" i="1"/>
  <c r="Q105" i="1" s="1"/>
  <c r="R105" i="1" s="1"/>
  <c r="P104" i="1"/>
  <c r="Q104" i="1" s="1"/>
  <c r="R104" i="1" s="1"/>
  <c r="P103" i="1"/>
  <c r="Q103" i="1" s="1"/>
  <c r="R103" i="1" s="1"/>
  <c r="P102" i="1"/>
  <c r="Q102" i="1" s="1"/>
  <c r="R102" i="1" s="1"/>
  <c r="P101" i="1"/>
  <c r="Q101" i="1" s="1"/>
  <c r="R101" i="1" s="1"/>
  <c r="P100" i="1"/>
  <c r="Q100" i="1" s="1"/>
  <c r="R100" i="1" s="1"/>
  <c r="P99" i="1"/>
  <c r="Q99" i="1" s="1"/>
  <c r="R99" i="1" s="1"/>
  <c r="P98" i="1"/>
  <c r="Q98" i="1" s="1"/>
  <c r="R98" i="1" s="1"/>
  <c r="P97" i="1"/>
  <c r="Q97" i="1" s="1"/>
  <c r="R97" i="1" s="1"/>
  <c r="P96" i="1"/>
  <c r="Q96" i="1" s="1"/>
  <c r="R96" i="1" s="1"/>
  <c r="P95" i="1"/>
  <c r="Q95" i="1" s="1"/>
  <c r="R95" i="1" s="1"/>
  <c r="P94" i="1"/>
  <c r="Q94" i="1" s="1"/>
  <c r="R94" i="1" s="1"/>
  <c r="P93" i="1"/>
  <c r="Q93" i="1" s="1"/>
  <c r="R93" i="1" s="1"/>
  <c r="P92" i="1"/>
  <c r="Q92" i="1" s="1"/>
  <c r="R92" i="1" s="1"/>
  <c r="P91" i="1"/>
  <c r="Q91" i="1" s="1"/>
  <c r="R91" i="1" s="1"/>
  <c r="P90" i="1"/>
  <c r="Q90" i="1" s="1"/>
  <c r="R90" i="1" s="1"/>
  <c r="P89" i="1"/>
  <c r="Q89" i="1" s="1"/>
  <c r="R89" i="1" s="1"/>
  <c r="P88" i="1"/>
  <c r="Q88" i="1" s="1"/>
  <c r="R88" i="1" s="1"/>
  <c r="P87" i="1"/>
  <c r="Q87" i="1" s="1"/>
  <c r="R87" i="1" s="1"/>
  <c r="P86" i="1"/>
  <c r="Q86" i="1" s="1"/>
  <c r="R86" i="1" s="1"/>
  <c r="P85" i="1"/>
  <c r="Q85" i="1" s="1"/>
  <c r="R85" i="1" s="1"/>
  <c r="P84" i="1"/>
  <c r="Q84" i="1" s="1"/>
  <c r="R84" i="1" s="1"/>
  <c r="P83" i="1"/>
  <c r="Q83" i="1" s="1"/>
  <c r="R83" i="1" s="1"/>
  <c r="P82" i="1"/>
  <c r="Q82" i="1" s="1"/>
  <c r="R82" i="1" s="1"/>
  <c r="P81" i="1"/>
  <c r="Q81" i="1" s="1"/>
  <c r="R81" i="1" s="1"/>
  <c r="P80" i="1"/>
  <c r="Q80" i="1" s="1"/>
  <c r="R80" i="1" s="1"/>
  <c r="P79" i="1"/>
  <c r="Q79" i="1" s="1"/>
  <c r="R79" i="1" s="1"/>
  <c r="P78" i="1"/>
  <c r="Q78" i="1" s="1"/>
  <c r="R78" i="1" s="1"/>
  <c r="P77" i="1"/>
  <c r="Q77" i="1" s="1"/>
  <c r="R77" i="1" s="1"/>
  <c r="P76" i="1"/>
  <c r="Q76" i="1" s="1"/>
  <c r="R76" i="1" s="1"/>
  <c r="P75" i="1"/>
  <c r="Q75" i="1" s="1"/>
  <c r="R75" i="1" s="1"/>
  <c r="P74" i="1"/>
  <c r="Q74" i="1" s="1"/>
  <c r="R74" i="1" s="1"/>
  <c r="P73" i="1"/>
  <c r="Q73" i="1" s="1"/>
  <c r="R73" i="1" s="1"/>
  <c r="P72" i="1"/>
  <c r="Q72" i="1" s="1"/>
  <c r="R72" i="1" s="1"/>
  <c r="P71" i="1"/>
  <c r="Q71" i="1" s="1"/>
  <c r="R71" i="1" s="1"/>
  <c r="P70" i="1"/>
  <c r="Q70" i="1" s="1"/>
  <c r="R70" i="1" s="1"/>
  <c r="P69" i="1"/>
  <c r="Q69" i="1" s="1"/>
  <c r="R69" i="1" s="1"/>
  <c r="P68" i="1"/>
  <c r="Q68" i="1" s="1"/>
  <c r="R68" i="1" s="1"/>
  <c r="P67" i="1"/>
  <c r="Q67" i="1" s="1"/>
  <c r="R67" i="1" s="1"/>
  <c r="P66" i="1"/>
  <c r="Q66" i="1" s="1"/>
  <c r="R66" i="1" s="1"/>
  <c r="P65" i="1"/>
  <c r="Q65" i="1" s="1"/>
  <c r="R65" i="1" s="1"/>
  <c r="P64" i="1"/>
  <c r="Q64" i="1" s="1"/>
  <c r="R64" i="1" s="1"/>
  <c r="P63" i="1"/>
  <c r="Q63" i="1" s="1"/>
  <c r="R63" i="1" s="1"/>
  <c r="P62" i="1"/>
  <c r="Q62" i="1" s="1"/>
  <c r="R62" i="1" s="1"/>
  <c r="P61" i="1"/>
  <c r="Q61" i="1" s="1"/>
  <c r="R61" i="1" s="1"/>
  <c r="P60" i="1"/>
  <c r="Q60" i="1" s="1"/>
  <c r="R60" i="1" s="1"/>
  <c r="P59" i="1"/>
  <c r="Q59" i="1" s="1"/>
  <c r="R59" i="1" s="1"/>
  <c r="P58" i="1"/>
  <c r="Q58" i="1" s="1"/>
  <c r="R58" i="1" s="1"/>
  <c r="P57" i="1"/>
  <c r="Q57" i="1" s="1"/>
  <c r="R57" i="1" s="1"/>
  <c r="P56" i="1"/>
  <c r="Q56" i="1" s="1"/>
  <c r="R56" i="1" s="1"/>
  <c r="P55" i="1"/>
  <c r="Q55" i="1" s="1"/>
  <c r="R55" i="1" s="1"/>
  <c r="P10" i="1"/>
  <c r="Q10" i="1" s="1"/>
  <c r="R10" i="1" s="1"/>
  <c r="R11" i="1" l="1"/>
  <c r="P16" i="1"/>
  <c r="Q16" i="1" s="1"/>
  <c r="R16" i="1" s="1"/>
  <c r="P18" i="1"/>
  <c r="Q18" i="1" s="1"/>
  <c r="R18" i="1" s="1"/>
  <c r="P24" i="1"/>
  <c r="Q24" i="1" s="1"/>
  <c r="R24" i="1" s="1"/>
  <c r="P28" i="1"/>
  <c r="Q28" i="1" s="1"/>
  <c r="R28" i="1" s="1"/>
  <c r="P34" i="1"/>
  <c r="Q34" i="1" s="1"/>
  <c r="R34" i="1" s="1"/>
  <c r="P36" i="1"/>
  <c r="Q36" i="1" s="1"/>
  <c r="R36" i="1" s="1"/>
  <c r="P42" i="1"/>
  <c r="Q42" i="1" s="1"/>
  <c r="R42" i="1" s="1"/>
  <c r="P44" i="1"/>
  <c r="Q44" i="1" s="1"/>
  <c r="R44" i="1" s="1"/>
  <c r="P48" i="1"/>
  <c r="Q48" i="1" s="1"/>
  <c r="R48" i="1" s="1"/>
  <c r="P50" i="1"/>
  <c r="Q50" i="1" s="1"/>
  <c r="R50" i="1" s="1"/>
  <c r="P54" i="1"/>
  <c r="Q54" i="1" s="1"/>
  <c r="R54" i="1" s="1"/>
  <c r="P12" i="1"/>
  <c r="Q12" i="1" s="1"/>
  <c r="R12" i="1" s="1"/>
  <c r="P14" i="1"/>
  <c r="Q14" i="1" s="1"/>
  <c r="R14" i="1" s="1"/>
  <c r="P20" i="1"/>
  <c r="Q20" i="1" s="1"/>
  <c r="R20" i="1" s="1"/>
  <c r="P22" i="1"/>
  <c r="Q22" i="1" s="1"/>
  <c r="R22" i="1" s="1"/>
  <c r="P26" i="1"/>
  <c r="Q26" i="1" s="1"/>
  <c r="R26" i="1" s="1"/>
  <c r="P30" i="1"/>
  <c r="Q30" i="1" s="1"/>
  <c r="R30" i="1" s="1"/>
  <c r="P32" i="1"/>
  <c r="Q32" i="1" s="1"/>
  <c r="R32" i="1" s="1"/>
  <c r="P38" i="1"/>
  <c r="Q38" i="1" s="1"/>
  <c r="R38" i="1" s="1"/>
  <c r="P40" i="1"/>
  <c r="Q40" i="1" s="1"/>
  <c r="R40" i="1" s="1"/>
  <c r="P46" i="1"/>
  <c r="Q46" i="1" s="1"/>
  <c r="R46" i="1" s="1"/>
  <c r="P52" i="1"/>
  <c r="Q52" i="1" s="1"/>
  <c r="R52" i="1" s="1"/>
  <c r="P13" i="1"/>
  <c r="Q13" i="1" s="1"/>
  <c r="R13" i="1" s="1"/>
  <c r="P15" i="1"/>
  <c r="Q15" i="1" s="1"/>
  <c r="R15" i="1" s="1"/>
  <c r="P17" i="1"/>
  <c r="Q17" i="1" s="1"/>
  <c r="R17" i="1" s="1"/>
  <c r="P19" i="1"/>
  <c r="Q19" i="1" s="1"/>
  <c r="R19" i="1" s="1"/>
  <c r="P21" i="1"/>
  <c r="Q21" i="1" s="1"/>
  <c r="R21" i="1" s="1"/>
  <c r="P23" i="1"/>
  <c r="Q23" i="1" s="1"/>
  <c r="R23" i="1" s="1"/>
  <c r="P25" i="1"/>
  <c r="Q25" i="1" s="1"/>
  <c r="R25" i="1" s="1"/>
  <c r="P27" i="1"/>
  <c r="Q27" i="1" s="1"/>
  <c r="R27" i="1" s="1"/>
  <c r="P29" i="1"/>
  <c r="Q29" i="1" s="1"/>
  <c r="R29" i="1" s="1"/>
  <c r="P31" i="1"/>
  <c r="Q31" i="1" s="1"/>
  <c r="R31" i="1" s="1"/>
  <c r="P33" i="1"/>
  <c r="Q33" i="1" s="1"/>
  <c r="R33" i="1" s="1"/>
  <c r="P35" i="1"/>
  <c r="Q35" i="1" s="1"/>
  <c r="R35" i="1" s="1"/>
  <c r="P37" i="1"/>
  <c r="Q37" i="1" s="1"/>
  <c r="R37" i="1" s="1"/>
  <c r="P39" i="1"/>
  <c r="Q39" i="1" s="1"/>
  <c r="R39" i="1" s="1"/>
  <c r="P41" i="1"/>
  <c r="Q41" i="1" s="1"/>
  <c r="R41" i="1" s="1"/>
  <c r="P43" i="1"/>
  <c r="Q43" i="1" s="1"/>
  <c r="R43" i="1" s="1"/>
  <c r="P45" i="1"/>
  <c r="Q45" i="1" s="1"/>
  <c r="R45" i="1" s="1"/>
  <c r="P47" i="1"/>
  <c r="Q47" i="1" s="1"/>
  <c r="R47" i="1" s="1"/>
  <c r="P49" i="1"/>
  <c r="Q49" i="1" s="1"/>
  <c r="R49" i="1" s="1"/>
  <c r="P51" i="1"/>
  <c r="Q51" i="1" s="1"/>
  <c r="R51" i="1" s="1"/>
  <c r="P53" i="1"/>
  <c r="Q53" i="1" s="1"/>
  <c r="R53" i="1" s="1"/>
</calcChain>
</file>

<file path=xl/sharedStrings.xml><?xml version="1.0" encoding="utf-8"?>
<sst xmlns="http://schemas.openxmlformats.org/spreadsheetml/2006/main" count="4467" uniqueCount="337">
  <si>
    <t>Lampiran :</t>
  </si>
  <si>
    <t>Nomor</t>
  </si>
  <si>
    <t>Tanggal</t>
  </si>
  <si>
    <t>No. Urut</t>
  </si>
  <si>
    <t>No. Peserta</t>
  </si>
  <si>
    <t>Nama Peserta</t>
  </si>
  <si>
    <t>Kurikulum</t>
  </si>
  <si>
    <t>Mata Pelajaran</t>
  </si>
  <si>
    <t>Jumlah Nilai</t>
  </si>
  <si>
    <t>Rerata</t>
  </si>
  <si>
    <t>Ket.</t>
  </si>
  <si>
    <t>Pendidikan Agama</t>
  </si>
  <si>
    <t>PPKn</t>
  </si>
  <si>
    <t>Bahasa Indonesia</t>
  </si>
  <si>
    <t>Matematika</t>
  </si>
  <si>
    <t>IPA</t>
  </si>
  <si>
    <t>IPS</t>
  </si>
  <si>
    <t>Bahasa Inggris</t>
  </si>
  <si>
    <t>Seni Budaya</t>
  </si>
  <si>
    <t>Penjaskes</t>
  </si>
  <si>
    <t>Prakarya</t>
  </si>
  <si>
    <t>(Mulok) TIK</t>
  </si>
  <si>
    <t>2013</t>
  </si>
  <si>
    <t>Keputusan Kepala SMP .....</t>
  </si>
  <si>
    <t xml:space="preserve">: </t>
  </si>
  <si>
    <t>DAFTAR NILAI PENETAPAN KELULUSAN PESERTA DIDIK 2021/2022</t>
  </si>
  <si>
    <t xml:space="preserve">Serui, </t>
  </si>
  <si>
    <t>Kepala SMP ...</t>
  </si>
  <si>
    <t>NIP</t>
  </si>
  <si>
    <t>Kelompok A</t>
  </si>
  <si>
    <t>Kelompok B</t>
  </si>
  <si>
    <t>DAFTAR NILAI RAPOR SEMESTER 1</t>
  </si>
  <si>
    <t>DAFTAR NILAI UJIAN SEKOLAH TAHUN 2021-2022</t>
  </si>
  <si>
    <t>ADRIEL SAVERO SILAMMA</t>
  </si>
  <si>
    <t>ADRYAN KRISTIANTO SALURAPA'</t>
  </si>
  <si>
    <t>AGUS MANSARY ANINAM</t>
  </si>
  <si>
    <t>AINA RUSTIKA SARI</t>
  </si>
  <si>
    <t>ALFAREL ADITHYA BANDHASO MARIMBUN</t>
  </si>
  <si>
    <t>ARSTY TRISTHANIA SALSABILAH D.L</t>
  </si>
  <si>
    <t>BELIN AYORBABA</t>
  </si>
  <si>
    <t>CERYL CATUR PRAST YANTI SIMANJUNTAK</t>
  </si>
  <si>
    <t>EVA NETA GRISELDA DIMARA</t>
  </si>
  <si>
    <t>EVI NOVITA CAHYANI</t>
  </si>
  <si>
    <t>GHENDYS NAJWA W</t>
  </si>
  <si>
    <t>GILBERT EZRA PUTRA WAROMI</t>
  </si>
  <si>
    <t>HAFZAH SHAFIRA AZZAHRA</t>
  </si>
  <si>
    <t>LASARUS YUSTINUS SUWENI</t>
  </si>
  <si>
    <t>MARTHA MORIA IMBIRI</t>
  </si>
  <si>
    <t>MAURITS RAIMONDO BORAI</t>
  </si>
  <si>
    <t>MEIYER.R.S.NANLOHY MUABUAY</t>
  </si>
  <si>
    <t>MIKHA TANDUNGAN</t>
  </si>
  <si>
    <t>MUH. RIZKY IRIANSYAH</t>
  </si>
  <si>
    <t>MUHAMMAD SALADIN ISLAMI RAMADHAN</t>
  </si>
  <si>
    <t>NADINE JOANITA PRINCESSA KUMAJAS</t>
  </si>
  <si>
    <t>NADYA ULIA PUTRI</t>
  </si>
  <si>
    <t>NURSE HOSPITA NENPAT</t>
  </si>
  <si>
    <t>NYOMAN APRILLYA DHIVANI KURNIAWAN</t>
  </si>
  <si>
    <t>RILO ZIDANE AFRIANTA TAMBUNAN</t>
  </si>
  <si>
    <t>RISNA</t>
  </si>
  <si>
    <t>RIVALDO CANDRA E TANAN</t>
  </si>
  <si>
    <t>RUTH MOKODOMPIS</t>
  </si>
  <si>
    <t>SAMUEL DEREK WAINGGAI</t>
  </si>
  <si>
    <t>SYERLLY WELLY MENANTI</t>
  </si>
  <si>
    <t>WENDY.A.KILAY</t>
  </si>
  <si>
    <t>YUZEL ALMENDO SAHERTIAN</t>
  </si>
  <si>
    <t>ZAKY PRAWARA WISTARA PRAJA</t>
  </si>
  <si>
    <t>ADRIAN JOVANKHA MEIRAFLI PATTY</t>
  </si>
  <si>
    <t>AGUSTINA ELICE ABIDONDIFU</t>
  </si>
  <si>
    <t>AHMAD SETIAWAN</t>
  </si>
  <si>
    <t>ALFAN ALBERNOTH SUKIJAN</t>
  </si>
  <si>
    <t>ARVIA LISMA IRIANI</t>
  </si>
  <si>
    <t>AZARINE KOLE</t>
  </si>
  <si>
    <t>DECKY NEHEMIA AURIA MAMBAI</t>
  </si>
  <si>
    <t>ELRIKKA PRAISELLA LUTHER</t>
  </si>
  <si>
    <t>ERNI AYAWAENI</t>
  </si>
  <si>
    <t>HANS WILEM ISHAK WAYENI</t>
  </si>
  <si>
    <t>HEIN  THEO  KARUBABA</t>
  </si>
  <si>
    <t>JOUNETH HADI NUGRAHA</t>
  </si>
  <si>
    <t>JUAN ADHITYA PONNO</t>
  </si>
  <si>
    <t>KHEROL FERDERICO TIFEN</t>
  </si>
  <si>
    <t>KHUSNUL KHULUQIYATUL MUNIR</t>
  </si>
  <si>
    <t>MARSELA REGINA WANGGAI</t>
  </si>
  <si>
    <t>MUH. FIRMANSYAH</t>
  </si>
  <si>
    <t>MUH. SYBER LEMPAS</t>
  </si>
  <si>
    <t>MUHAMMAD IRGIAWAN HAFID</t>
  </si>
  <si>
    <t>NADINI BERLIANI RUNGGAWERI</t>
  </si>
  <si>
    <t>NANDA AURA A.LEWA</t>
  </si>
  <si>
    <t>NELCI WORU</t>
  </si>
  <si>
    <t>NOBERD MARYUKA IMANUEL SANTO</t>
  </si>
  <si>
    <t>OKTOVAN LEVINUS YABES WATTIMENA</t>
  </si>
  <si>
    <t>ORLANDO SUAIB WONDOY</t>
  </si>
  <si>
    <t>RAHEL KRISTIN WORABAI</t>
  </si>
  <si>
    <t>RAHGDAD NADYA SYARI</t>
  </si>
  <si>
    <t>RAINER HARTMAN EDWIN ANDOY</t>
  </si>
  <si>
    <t>RIO IHSAN SAPUTRA</t>
  </si>
  <si>
    <t>ROSALIN MARGARITA ARIATI KARAME</t>
  </si>
  <si>
    <t>SHELVI OLIVIA RAPAMI</t>
  </si>
  <si>
    <t>SOPATER SHORA NGAMABA MANIAGASI</t>
  </si>
  <si>
    <t>SUZANNA YUNI DHELA OCTAVIA SAWAKI</t>
  </si>
  <si>
    <t>THIO LONA NENEPAT</t>
  </si>
  <si>
    <t>VANESA PUTRI RESI</t>
  </si>
  <si>
    <t>YOSEPH YOSUA MAHUSE</t>
  </si>
  <si>
    <t>YUDIKA HERKI ROMBE</t>
  </si>
  <si>
    <t>YUSUF NURAHMAN</t>
  </si>
  <si>
    <t>AHMAD SAFRYL SATTU</t>
  </si>
  <si>
    <t>AKZAMINA WAYOI</t>
  </si>
  <si>
    <t>ALBERT SEMUEL WORABAI</t>
  </si>
  <si>
    <t>ANDREASCRIPTURA LARRY BERN HART BUKARAKOMBANG</t>
  </si>
  <si>
    <t>ANGGA LEKSMANA WARISAL</t>
  </si>
  <si>
    <t>ANITA ANGGRAINI</t>
  </si>
  <si>
    <t>ARFA FALENTIANI JALIANTI</t>
  </si>
  <si>
    <t>ASHAR ASSIDDIQ KARA</t>
  </si>
  <si>
    <t>CHINDY CHINTIKE CLAUDIA WORUMI</t>
  </si>
  <si>
    <t>DANIEL WANGGI</t>
  </si>
  <si>
    <t>DELON WOISIRI</t>
  </si>
  <si>
    <t xml:space="preserve">FADLI </t>
  </si>
  <si>
    <t>FANNESA BINTANG GRACE PIETER</t>
  </si>
  <si>
    <t>FREDY GAN MAAY</t>
  </si>
  <si>
    <t>GABRIEL VIRZHON TODING</t>
  </si>
  <si>
    <t>GALANG DEARDO SIDABUTAR</t>
  </si>
  <si>
    <t>HULDA KAMAREA</t>
  </si>
  <si>
    <t>IRENE MASESI WANGGAI</t>
  </si>
  <si>
    <t>JULIANS KEVIN ALRASYIT MAINATU</t>
  </si>
  <si>
    <t>KESYA ISADORA INGGESI</t>
  </si>
  <si>
    <t>MARSELA NATASYA</t>
  </si>
  <si>
    <t>MARTHA ARISKA TOPAA</t>
  </si>
  <si>
    <t>MELAN AYAWAENI</t>
  </si>
  <si>
    <t>MUHAMMAD ASRUL AL MAHRI</t>
  </si>
  <si>
    <t>NATALIANO V.D.C. MARISAN</t>
  </si>
  <si>
    <t>NICKY JONATHAN DAWIR</t>
  </si>
  <si>
    <t>OTNIEL TANDI TUKU</t>
  </si>
  <si>
    <t>RAHMAN HIDAYAH</t>
  </si>
  <si>
    <t>RICHARDO JHOSE DAUD MANOBI</t>
  </si>
  <si>
    <t>SAHRUL RAMADHAN</t>
  </si>
  <si>
    <t>SUSI L. K. SUBAY</t>
  </si>
  <si>
    <t>THEA YULIA ASARIBAB</t>
  </si>
  <si>
    <t>VIOLA I. RAUNSAI</t>
  </si>
  <si>
    <t>WELHELMUS ENOS MAIKEL WANGGAI</t>
  </si>
  <si>
    <t>WILLYAM UDUAS</t>
  </si>
  <si>
    <t>YEFTA IMANUEL SINERI</t>
  </si>
  <si>
    <t>ADRYAN ALFARISI WAINARISI</t>
  </si>
  <si>
    <t>AGUS MEGKI AYOMI</t>
  </si>
  <si>
    <t>AGUSTUS ASTINCE AYAWAENI</t>
  </si>
  <si>
    <t>ALEXSANDER AISOI</t>
  </si>
  <si>
    <t>ALVRIYANTO ASMAR</t>
  </si>
  <si>
    <t>BERSON RUSLI WAMEA</t>
  </si>
  <si>
    <t>CRISTIAAN V. J. SIMUNAPENDI</t>
  </si>
  <si>
    <t>CRISTIN MONIKA WANMA</t>
  </si>
  <si>
    <t>CRISTINE MEINDA KISSTANTO</t>
  </si>
  <si>
    <t>DAVID YULIANUS RAWEYAI</t>
  </si>
  <si>
    <t>DEMIANUS HERMAN RUMASEB</t>
  </si>
  <si>
    <t>EVELIN EPIN AUGELIN ARONGGEAR</t>
  </si>
  <si>
    <t>FLORA IRABUNI RAMANDEY</t>
  </si>
  <si>
    <t>GILBERTH EDI KOROMAT</t>
  </si>
  <si>
    <t>JITRO S KOYARI</t>
  </si>
  <si>
    <t>JOSUA CARTENS ENUAB</t>
  </si>
  <si>
    <t>JULIO FLOMARTINS RUMAIKEWI</t>
  </si>
  <si>
    <t>JUVIAL DEVILA KANTE</t>
  </si>
  <si>
    <t>LAURA GRASELA E. MANDRIPON</t>
  </si>
  <si>
    <t>MARTHINUS SANDRI RUMKABAS</t>
  </si>
  <si>
    <t>MICHAEL DONE</t>
  </si>
  <si>
    <t>NELES MAWO WORU</t>
  </si>
  <si>
    <t>NUR REGINA WAROI</t>
  </si>
  <si>
    <t>OTNIEL WORU</t>
  </si>
  <si>
    <t xml:space="preserve">PAULINA YOHANA WONA </t>
  </si>
  <si>
    <t>RHOMAN WILLEM MUNUA</t>
  </si>
  <si>
    <t>RISKY DWI YANTO PAIRUNAN</t>
  </si>
  <si>
    <t>RUTH YULIANA MANUKAPAROI</t>
  </si>
  <si>
    <t>SUSANA G. MATISERAY</t>
  </si>
  <si>
    <t>WELMINA ANTONIA SISIREI</t>
  </si>
  <si>
    <t>WINDI VISMAYA FONATABA</t>
  </si>
  <si>
    <t>YULIA LINCE IRENA WAYOI</t>
  </si>
  <si>
    <t>ALBERTINA WAAY</t>
  </si>
  <si>
    <t>ALEXANDRA ANASTASIA ADRIANSZ</t>
  </si>
  <si>
    <t>ANASTASYA AKDAMINA KENDI</t>
  </si>
  <si>
    <t>ARAN KUBALAI</t>
  </si>
  <si>
    <t>DANIEL USMANI</t>
  </si>
  <si>
    <t>DUSPIN ATI</t>
  </si>
  <si>
    <t>FACHRUL ALAMSYAH</t>
  </si>
  <si>
    <t>FEBBY LUNA MAYA YOWEI</t>
  </si>
  <si>
    <t>FRANCOIS FILLON MANITORI</t>
  </si>
  <si>
    <t>GERALDUS H. WONATOREY</t>
  </si>
  <si>
    <t>GILANG PURNAMA</t>
  </si>
  <si>
    <t>HENDRA WERIMON</t>
  </si>
  <si>
    <t>INGGRIT SYABILA HIDAYAT</t>
  </si>
  <si>
    <t>JEMS BRAM WERIMON</t>
  </si>
  <si>
    <t>JENI ALLO</t>
  </si>
  <si>
    <t>KATERINA LINDA ARONGGEAR</t>
  </si>
  <si>
    <t>LIDIA WOISIRI</t>
  </si>
  <si>
    <t>M.BANDORO YEKTI</t>
  </si>
  <si>
    <t>MARTHAVINA MARGARETA MENUFANDU</t>
  </si>
  <si>
    <t>MELBA LISA NUMBERI</t>
  </si>
  <si>
    <t>MUHAMMAD JUANDI</t>
  </si>
  <si>
    <t>NUELA GITITI E. FONATABA</t>
  </si>
  <si>
    <t>OKTOFINA WAROMI</t>
  </si>
  <si>
    <t>PRISKA SLYLOMITA FAESA RAHMI</t>
  </si>
  <si>
    <t>PUTRI LESTARI</t>
  </si>
  <si>
    <t>PUTRI SURLANI NUMBERI</t>
  </si>
  <si>
    <t>RAMSEL LION HEIPON</t>
  </si>
  <si>
    <t>RANGGA LAHIANG</t>
  </si>
  <si>
    <t>ROBI KANTE</t>
  </si>
  <si>
    <t>SARAH NOVITA RUMBEWAS</t>
  </si>
  <si>
    <t>SIMION WAIDAMA</t>
  </si>
  <si>
    <t>TASSA EVANJELIS AGUDJIR</t>
  </si>
  <si>
    <t>YAN PIETER LESTUNI</t>
  </si>
  <si>
    <t>YOHANIS REFAN MERNE</t>
  </si>
  <si>
    <t>ADEVIA ANANDARI LETSOIN</t>
  </si>
  <si>
    <t>ADVENTINA PUTRI PANGESTI</t>
  </si>
  <si>
    <t>AKNES PUJIASTUTI</t>
  </si>
  <si>
    <t>AMBORSIUS SIMSON SAMBER</t>
  </si>
  <si>
    <t>AMOS IMBIRI</t>
  </si>
  <si>
    <t>ANANIAS KOYARI</t>
  </si>
  <si>
    <t>APRILIA HOROTA</t>
  </si>
  <si>
    <t>ARI YOWEN WORUMI</t>
  </si>
  <si>
    <t>ARISKA NURLIA</t>
  </si>
  <si>
    <t>CHERESTIAN KOYARI</t>
  </si>
  <si>
    <t>DELON RAWAR</t>
  </si>
  <si>
    <t>DESMINA IMBIRI</t>
  </si>
  <si>
    <t>EFAFRAS DAUD AYOMI</t>
  </si>
  <si>
    <t>FERSYID AURELIUS KOYARI</t>
  </si>
  <si>
    <t>FIRNANDO SERU RINGGI</t>
  </si>
  <si>
    <t>HULDA SHINTA SAIWUI PEDAI</t>
  </si>
  <si>
    <t>MAGDALENA SITI HODIJA WORABAY</t>
  </si>
  <si>
    <t>MAKLON MAAY</t>
  </si>
  <si>
    <t>MARIA WAROMI</t>
  </si>
  <si>
    <t>MUHAMMAD ARDI AULIA</t>
  </si>
  <si>
    <t>MUHAMMAD RIZKYANTO</t>
  </si>
  <si>
    <t>PANJI ANDREAS REBA</t>
  </si>
  <si>
    <t>PENINA HANA KOYARI</t>
  </si>
  <si>
    <t>RADO MELIANUS MALAMBA</t>
  </si>
  <si>
    <t>RENALDI SEMBAI</t>
  </si>
  <si>
    <t>RISKI HARIS</t>
  </si>
  <si>
    <t>RUDI WILSON NUNTIAN</t>
  </si>
  <si>
    <t>SALOMO KAWER</t>
  </si>
  <si>
    <t>STENGLI A P WAIMBO</t>
  </si>
  <si>
    <t>SUSRITA FONIKA SAYURI</t>
  </si>
  <si>
    <t xml:space="preserve">VERLIEFD JOSUA SUPUSEPA </t>
  </si>
  <si>
    <t>YAN WARIKI LAWARI</t>
  </si>
  <si>
    <t>YANCE BRIYAN RAWEYAI</t>
  </si>
  <si>
    <t>YUNUS YANCE BOKORPIOPER</t>
  </si>
  <si>
    <t>ABNER OTTO ITOM SAPARI</t>
  </si>
  <si>
    <t>ARI FRANS SWABRA</t>
  </si>
  <si>
    <t>BERWIN GAVRILA BONAI</t>
  </si>
  <si>
    <t>BETTY YOSELINA WORUMI</t>
  </si>
  <si>
    <t>DEAN FALDI WETANG</t>
  </si>
  <si>
    <t>DEMIANUS MILA NUNTIAN</t>
  </si>
  <si>
    <t>DOLLYNA PRISKILLA WARMETAN</t>
  </si>
  <si>
    <t>EDI WILLIAM MADIOWI</t>
  </si>
  <si>
    <t>FADAYA ISAK OROPA</t>
  </si>
  <si>
    <t>FERNANDO INGGO ORTIZ DERETES AREBO</t>
  </si>
  <si>
    <t>FLARIO WORU</t>
  </si>
  <si>
    <t>FLORA YEMIMA AWAKI</t>
  </si>
  <si>
    <t>FRICE PRICILIA AYOMI</t>
  </si>
  <si>
    <t>FRIDOLIN UNCEN C H RAUNSAI</t>
  </si>
  <si>
    <t>JAMES RUSSEL SUWENY</t>
  </si>
  <si>
    <t>JENIFER DEFI KLARA WAROMI</t>
  </si>
  <si>
    <t>JULITA GRACELA RUMBARAR</t>
  </si>
  <si>
    <t>KAREL PADURI</t>
  </si>
  <si>
    <t>LENORCE MARCELLA PAIKI</t>
  </si>
  <si>
    <t>MARLAN JABIR MATUI</t>
  </si>
  <si>
    <t>MAWAR JENI KAIBA</t>
  </si>
  <si>
    <t>MELKIAS RIVANDI KURNI</t>
  </si>
  <si>
    <t>MEMY EVARISTA NUSSY</t>
  </si>
  <si>
    <t>PASCALIN GLORIA AIBUI</t>
  </si>
  <si>
    <t>ROBERTH JOSUA LEMAUK</t>
  </si>
  <si>
    <t>RUBEN KAYOI</t>
  </si>
  <si>
    <t>SISTIAN MANDAVIA SINERI</t>
  </si>
  <si>
    <t>SOPICE MONIKA WAROI</t>
  </si>
  <si>
    <t>TERSIA YELISKA HOOR</t>
  </si>
  <si>
    <t>VALEN RIAN KABA</t>
  </si>
  <si>
    <t>VICTOR ELIAS TABIBIATI</t>
  </si>
  <si>
    <t>YAHYA MARCOPOLO WAROMI</t>
  </si>
  <si>
    <t>YULIANA MAIPON</t>
  </si>
  <si>
    <t>YULIUS CHRISTIAN GONZALES SINERI</t>
  </si>
  <si>
    <t>AGUSTINA WAYOI</t>
  </si>
  <si>
    <t>BRAM KIKI FRANS KAPISA</t>
  </si>
  <si>
    <t>DAVID CHRISTIANO CHARLES AYOMI</t>
  </si>
  <si>
    <t>DEMIANUS RICHARD OROPA</t>
  </si>
  <si>
    <t>DIAH FERLINA IWANGGIN</t>
  </si>
  <si>
    <t>DOLLI RUMATRAI</t>
  </si>
  <si>
    <t>ELEN TASYA MATUAN</t>
  </si>
  <si>
    <t>FRANS DAUD AYAWAENI</t>
  </si>
  <si>
    <t>GLASTRA YOHANA YOWEI</t>
  </si>
  <si>
    <t>JEANE DOMINIQUE MANIAGASI</t>
  </si>
  <si>
    <t>JELSI OLIVIA</t>
  </si>
  <si>
    <t>KAROLINA HENI WATI AISOI</t>
  </si>
  <si>
    <t>KENI ROBETH SATIA</t>
  </si>
  <si>
    <t>KRISTIAN MARSELLO LOMBAN</t>
  </si>
  <si>
    <t>KUNDRAT G. M. RUMATRAY</t>
  </si>
  <si>
    <t>LAURA NADIA IJARE</t>
  </si>
  <si>
    <t>MARIO AXEL LAKSONO BONAY</t>
  </si>
  <si>
    <t>MICKE AGUSTINA SAPARI</t>
  </si>
  <si>
    <t>MINCE OKTAVIA WORU</t>
  </si>
  <si>
    <t>NADIAH GRES NUMBERI</t>
  </si>
  <si>
    <t>NIKODEMUS BANIONI</t>
  </si>
  <si>
    <t>RADO DIEGO FEBRIANTO REBA</t>
  </si>
  <si>
    <t>RASELIA IRIANI REGINA SUABEI</t>
  </si>
  <si>
    <t>ROSSYE PASCHALINA AYEMI</t>
  </si>
  <si>
    <t>SAUL HASAN KANTE</t>
  </si>
  <si>
    <t>SEM WAROMI</t>
  </si>
  <si>
    <t>THENIUS MUNI</t>
  </si>
  <si>
    <t>TOMMI DONNI RISYARD GASPERSZ</t>
  </si>
  <si>
    <t>TWELDA MADONZHA RUWAYARI</t>
  </si>
  <si>
    <t>OLIVIA DWI NUGRAHENI</t>
  </si>
  <si>
    <t>PEBRIANI RAHEL</t>
  </si>
  <si>
    <t>RAYMOND JULIUS ELLIEZER SITOMPUL</t>
  </si>
  <si>
    <t>REVAYAH CHARISSEL KADANG</t>
  </si>
  <si>
    <t>SEILVY JEANE BLANDINA REBA</t>
  </si>
  <si>
    <t>THALITA SARAH AGNESIA OEMANU</t>
  </si>
  <si>
    <t>DEVIKO ALLO TANDI</t>
  </si>
  <si>
    <t>GUYAMARICE AGNES WOGE</t>
  </si>
  <si>
    <t>CHRISTIAN AHIMELEKH BUDIONO</t>
  </si>
  <si>
    <t>FEBBY YUFALENCI AYEMI</t>
  </si>
  <si>
    <t>NOVA EDMAHONA SURBAY</t>
  </si>
  <si>
    <t>ADRI SALMA IMBIRI</t>
  </si>
  <si>
    <t>BAPTISTA ABSHALOM BUDIONO</t>
  </si>
  <si>
    <t>HENI FRILIAN KARULINA WAROMI</t>
  </si>
  <si>
    <t>MARVIN VAN DE LEVIN ALFRENSCO SMACKER SAWORO</t>
  </si>
  <si>
    <t>ABRIA HASMI AULIANI</t>
  </si>
  <si>
    <t>AZRA YASIN BATRISYIA</t>
  </si>
  <si>
    <t>SILAS YERMIAS . S. F. YENUSI</t>
  </si>
  <si>
    <t>VIKRAM PETRUS MANDERI</t>
  </si>
  <si>
    <t>FRANGKLIN MAPJALL STEVINUS ADADADIKAM</t>
  </si>
  <si>
    <t>GRES PUTRI CICILIA RUMANGGUN</t>
  </si>
  <si>
    <t>ISHAK YAKUB GASPERSZ</t>
  </si>
  <si>
    <t>THIERRY HENRY RUMERE</t>
  </si>
  <si>
    <t>FINCE SELY RUM</t>
  </si>
  <si>
    <t>SAMUEL RIZAL MAREY</t>
  </si>
  <si>
    <t>YULIANUS BISAI</t>
  </si>
  <si>
    <t>YUNIANTI IWANGGIN</t>
  </si>
  <si>
    <t>CHRISTIN AYAWAENI</t>
  </si>
  <si>
    <t>DOMINGGUS BUDIYANTO S. MARANDOF</t>
  </si>
  <si>
    <t>GLENN VICKTOR SANGGOI NUMBERI</t>
  </si>
  <si>
    <t>HERMANTOS DAVID KAMIROKY</t>
  </si>
  <si>
    <t>INRI VICHARIA WAYANGKAU</t>
  </si>
  <si>
    <t>KORNELES DAUD AYOMI</t>
  </si>
  <si>
    <t>MAYA KRISTIN LOMBAN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</si>
</sst>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ahoma"/>
      <family val="2"/>
      <charset val="1"/>
    </font>
    <font>
      <sz val="9"/>
      <color theme="1"/>
      <name val="Tahoma"/>
      <family val="2"/>
      <charset val="1"/>
    </font>
    <font>
      <sz val="11"/>
      <color theme="1"/>
      <name val="Tahoma"/>
      <family val="2"/>
      <charset val="1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vertical="center"/>
    </xf>
    <xf numFmtId="1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" fontId="3" fillId="5" borderId="10" xfId="0" applyNumberFormat="1" applyFont="1" applyFill="1" applyBorder="1" applyAlignment="1" applyProtection="1">
      <alignment horizontal="center" vertical="center" shrinkToFit="1"/>
      <protection locked="0"/>
    </xf>
    <xf numFmtId="1" fontId="3" fillId="6" borderId="10" xfId="0" applyNumberFormat="1" applyFont="1" applyFill="1" applyBorder="1" applyAlignment="1" applyProtection="1">
      <alignment horizontal="center" vertical="center" shrinkToFit="1"/>
      <protection locked="0"/>
    </xf>
    <xf numFmtId="1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1" fontId="3" fillId="7" borderId="10" xfId="0" applyNumberFormat="1" applyFont="1" applyFill="1" applyBorder="1" applyAlignment="1" applyProtection="1">
      <alignment horizontal="center" vertical="center" shrinkToFit="1"/>
      <protection locked="0"/>
    </xf>
    <xf numFmtId="1" fontId="3" fillId="8" borderId="10" xfId="0" applyNumberFormat="1" applyFont="1" applyFill="1" applyBorder="1" applyAlignment="1" applyProtection="1">
      <alignment horizontal="center" vertical="center" shrinkToFit="1"/>
      <protection locked="0"/>
    </xf>
    <xf numFmtId="1" fontId="3" fillId="7" borderId="1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2" xfId="0" applyNumberFormat="1" applyFont="1" applyBorder="1" applyAlignment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1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4"/>
  <sheetViews>
    <sheetView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Q202" sqref="Q202"/>
    </sheetView>
  </sheetViews>
  <sheetFormatPr defaultRowHeight="12.75" x14ac:dyDescent="0.2"/>
  <cols>
    <col min="1" max="1" width="5" style="1" customWidth="1"/>
    <col min="2" max="2" width="21.28515625" style="1" customWidth="1"/>
    <col min="3" max="3" width="41" style="1" customWidth="1"/>
    <col min="4" max="4" width="5.85546875" style="1" customWidth="1"/>
    <col min="5" max="15" width="6.5703125" style="1" customWidth="1"/>
    <col min="16" max="16" width="8.28515625" style="1" customWidth="1"/>
    <col min="17" max="17" width="6.7109375" style="1" customWidth="1"/>
    <col min="18" max="18" width="6.5703125" style="3" customWidth="1"/>
  </cols>
  <sheetData>
    <row r="1" spans="1:18" x14ac:dyDescent="0.2">
      <c r="J1" s="2" t="s">
        <v>0</v>
      </c>
      <c r="K1" s="1" t="s">
        <v>23</v>
      </c>
    </row>
    <row r="2" spans="1:18" x14ac:dyDescent="0.2">
      <c r="K2" s="1" t="s">
        <v>1</v>
      </c>
      <c r="L2" s="1" t="s">
        <v>24</v>
      </c>
    </row>
    <row r="3" spans="1:18" x14ac:dyDescent="0.2">
      <c r="K3" s="1" t="s">
        <v>2</v>
      </c>
      <c r="L3" s="1" t="s">
        <v>24</v>
      </c>
    </row>
    <row r="5" spans="1:18" ht="14.25" x14ac:dyDescent="0.2">
      <c r="A5" s="38" t="s">
        <v>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7" spans="1:18" ht="12.75" customHeight="1" x14ac:dyDescent="0.2">
      <c r="A7" s="39" t="s">
        <v>3</v>
      </c>
      <c r="B7" s="39" t="s">
        <v>4</v>
      </c>
      <c r="C7" s="39" t="s">
        <v>5</v>
      </c>
      <c r="D7" s="40" t="s">
        <v>6</v>
      </c>
      <c r="E7" s="43" t="s">
        <v>7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8</v>
      </c>
      <c r="Q7" s="46" t="s">
        <v>9</v>
      </c>
      <c r="R7" s="49" t="s">
        <v>10</v>
      </c>
    </row>
    <row r="8" spans="1:18" ht="12.75" customHeight="1" x14ac:dyDescent="0.2">
      <c r="A8" s="39"/>
      <c r="B8" s="39"/>
      <c r="C8" s="39"/>
      <c r="D8" s="41"/>
      <c r="E8" s="52" t="s">
        <v>29</v>
      </c>
      <c r="F8" s="52"/>
      <c r="G8" s="52"/>
      <c r="H8" s="52"/>
      <c r="I8" s="52"/>
      <c r="J8" s="52"/>
      <c r="K8" s="52"/>
      <c r="L8" s="53" t="s">
        <v>30</v>
      </c>
      <c r="M8" s="53"/>
      <c r="N8" s="53"/>
      <c r="O8" s="53"/>
      <c r="P8" s="47"/>
      <c r="Q8" s="47"/>
      <c r="R8" s="50"/>
    </row>
    <row r="9" spans="1:18" ht="44.25" x14ac:dyDescent="0.2">
      <c r="A9" s="39"/>
      <c r="B9" s="39"/>
      <c r="C9" s="39"/>
      <c r="D9" s="42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3" t="s">
        <v>18</v>
      </c>
      <c r="M9" s="13" t="s">
        <v>19</v>
      </c>
      <c r="N9" s="13" t="s">
        <v>20</v>
      </c>
      <c r="O9" s="13" t="s">
        <v>21</v>
      </c>
      <c r="P9" s="48"/>
      <c r="Q9" s="48"/>
      <c r="R9" s="51"/>
    </row>
    <row r="10" spans="1:18" hidden="1" x14ac:dyDescent="0.2">
      <c r="A10" s="4">
        <v>1</v>
      </c>
      <c r="B10" s="5"/>
      <c r="C10" s="14" t="s">
        <v>33</v>
      </c>
      <c r="D10" s="5" t="s">
        <v>22</v>
      </c>
      <c r="E10" s="6">
        <f>('Smt 1'!E10+'Smt 2'!E10+'Smt 3'!E10+'Smt 4'!E10+'Smt 5'!E10+'Nilai US'!E10)/6</f>
        <v>66.666666666666671</v>
      </c>
      <c r="F10" s="6">
        <f>('Smt 1'!F10+'Smt 2'!F10+'Smt 3'!F10+'Smt 4'!F10+'Smt 5'!F10+'Nilai US'!F10)/6</f>
        <v>58.333333333333336</v>
      </c>
      <c r="G10" s="6">
        <f>('Smt 1'!G10+'Smt 2'!G10+'Smt 3'!G10+'Smt 4'!G10+'Smt 5'!G10+'Nilai US'!G10)/6</f>
        <v>58</v>
      </c>
      <c r="H10" s="6">
        <f>('Smt 1'!H10+'Smt 2'!H10+'Smt 3'!H10+'Smt 4'!H10+'Smt 5'!H10+'Nilai US'!H10)/6</f>
        <v>66.666666666666671</v>
      </c>
      <c r="I10" s="6">
        <f>('Smt 1'!I10+'Smt 2'!I10+'Smt 3'!I10+'Smt 4'!I10+'Smt 5'!I10+'Nilai US'!I10)/6</f>
        <v>63.333333333333336</v>
      </c>
      <c r="J10" s="6">
        <f>('Smt 1'!J10+'Smt 2'!J10+'Smt 3'!J10+'Smt 4'!J10+'Smt 5'!J10+'Nilai US'!J10)/6</f>
        <v>64.166666666666671</v>
      </c>
      <c r="K10" s="6">
        <f>('Smt 1'!K10+'Smt 2'!K10+'Smt 3'!K10+'Smt 4'!K10+'Smt 5'!K10+'Nilai US'!K10)/6</f>
        <v>65</v>
      </c>
      <c r="L10" s="6">
        <f>('Smt 1'!L10+'Smt 2'!L10+'Smt 3'!L10+'Smt 4'!L10+'Smt 5'!L10+'Nilai US'!L10)/6</f>
        <v>71.666666666666671</v>
      </c>
      <c r="M10" s="6">
        <f>('Smt 1'!M10+'Smt 2'!M10+'Smt 3'!M10+'Smt 4'!M10+'Smt 5'!M10+'Nilai US'!M10)/6</f>
        <v>70.833333333333329</v>
      </c>
      <c r="N10" s="6">
        <f>('Smt 1'!N10+'Smt 2'!N10+'Smt 3'!N10+'Smt 4'!N10+'Smt 5'!N10+'Nilai US'!N10)/6</f>
        <v>70.833333333333329</v>
      </c>
      <c r="O10" s="6">
        <f>('Smt 1'!O10+'Smt 2'!O10+'Smt 3'!O10+'Smt 4'!O10+'Smt 5'!O10+'Nilai US'!O10)/6</f>
        <v>66.666666666666671</v>
      </c>
      <c r="P10" s="6">
        <f>SUM(E10:O10)</f>
        <v>722.16666666666674</v>
      </c>
      <c r="Q10" s="7">
        <f>P10/11</f>
        <v>65.651515151515156</v>
      </c>
      <c r="R10" s="4" t="str">
        <f>IF(Q10&gt;=70,"L","TL")</f>
        <v>TL</v>
      </c>
    </row>
    <row r="11" spans="1:18" hidden="1" x14ac:dyDescent="0.2">
      <c r="A11" s="4">
        <v>2</v>
      </c>
      <c r="B11" s="5"/>
      <c r="C11" s="14" t="s">
        <v>34</v>
      </c>
      <c r="D11" s="5" t="s">
        <v>22</v>
      </c>
      <c r="E11" s="6">
        <f>('Smt 1'!E11+'Smt 2'!E11+'Smt 3'!E11+'Smt 4'!E11+'Smt 5'!E11+'Nilai US'!E11)/6</f>
        <v>0</v>
      </c>
      <c r="F11" s="6">
        <f>('Smt 1'!F11+'Smt 2'!F11+'Smt 3'!F11+'Smt 4'!F11+'Smt 5'!F11+'Nilai US'!F11)/6</f>
        <v>0</v>
      </c>
      <c r="G11" s="6">
        <f>('Smt 1'!G11+'Smt 2'!G11+'Smt 3'!G11+'Smt 4'!G11+'Smt 5'!G11+'Nilai US'!G11)/6</f>
        <v>0</v>
      </c>
      <c r="H11" s="6">
        <f>('Smt 1'!H11+'Smt 2'!H11+'Smt 3'!H11+'Smt 4'!H11+'Smt 5'!H11+'Nilai US'!H11)/6</f>
        <v>0</v>
      </c>
      <c r="I11" s="6">
        <f>('Smt 1'!I11+'Smt 2'!I11+'Smt 3'!I11+'Smt 4'!I11+'Smt 5'!I11+'Nilai US'!I11)/6</f>
        <v>0</v>
      </c>
      <c r="J11" s="6">
        <f>('Smt 1'!J11+'Smt 2'!J11+'Smt 3'!J11+'Smt 4'!J11+'Smt 5'!J11+'Nilai US'!J11)/6</f>
        <v>0</v>
      </c>
      <c r="K11" s="6">
        <f>('Smt 1'!K11+'Smt 2'!K11+'Smt 3'!K11+'Smt 4'!K11+'Smt 5'!K11+'Nilai US'!K11)/6</f>
        <v>0</v>
      </c>
      <c r="L11" s="6">
        <f>('Smt 1'!L11+'Smt 2'!L11+'Smt 3'!L11+'Smt 4'!L11+'Smt 5'!L11+'Nilai US'!L11)/6</f>
        <v>0</v>
      </c>
      <c r="M11" s="6">
        <f>('Smt 1'!M11+'Smt 2'!M11+'Smt 3'!M11+'Smt 4'!M11+'Smt 5'!M11+'Nilai US'!M11)/6</f>
        <v>0</v>
      </c>
      <c r="N11" s="6">
        <f>('Smt 1'!N11+'Smt 2'!N11+'Smt 3'!N11+'Smt 4'!N11+'Smt 5'!N11+'Nilai US'!N11)/6</f>
        <v>0</v>
      </c>
      <c r="O11" s="6">
        <f>('Smt 1'!O11+'Smt 2'!O11+'Smt 3'!O11+'Smt 4'!O11+'Smt 5'!O11+'Nilai US'!O11)/6</f>
        <v>0</v>
      </c>
      <c r="P11" s="6">
        <f t="shared" ref="P11:P74" si="0">SUM(E11:O11)</f>
        <v>0</v>
      </c>
      <c r="Q11" s="7">
        <f t="shared" ref="Q11:Q74" si="1">P11/11</f>
        <v>0</v>
      </c>
      <c r="R11" s="4" t="str">
        <f t="shared" ref="R11:R74" si="2">IF(Q11&gt;=70,"L","TL")</f>
        <v>TL</v>
      </c>
    </row>
    <row r="12" spans="1:18" hidden="1" x14ac:dyDescent="0.2">
      <c r="A12" s="4">
        <v>3</v>
      </c>
      <c r="B12" s="5"/>
      <c r="C12" s="14" t="s">
        <v>35</v>
      </c>
      <c r="D12" s="5" t="s">
        <v>22</v>
      </c>
      <c r="E12" s="6">
        <f>('Smt 1'!E12+'Smt 2'!E12+'Smt 3'!E12+'Smt 4'!E12+'Smt 5'!E12+'Nilai US'!E12)/6</f>
        <v>0</v>
      </c>
      <c r="F12" s="6">
        <f>('Smt 1'!F12+'Smt 2'!F12+'Smt 3'!F12+'Smt 4'!F12+'Smt 5'!F12+'Nilai US'!F12)/6</f>
        <v>0</v>
      </c>
      <c r="G12" s="6">
        <f>('Smt 1'!G12+'Smt 2'!G12+'Smt 3'!G12+'Smt 4'!G12+'Smt 5'!G12+'Nilai US'!G12)/6</f>
        <v>0</v>
      </c>
      <c r="H12" s="6">
        <f>('Smt 1'!H12+'Smt 2'!H12+'Smt 3'!H12+'Smt 4'!H12+'Smt 5'!H12+'Nilai US'!H12)/6</f>
        <v>0</v>
      </c>
      <c r="I12" s="6">
        <f>('Smt 1'!I12+'Smt 2'!I12+'Smt 3'!I12+'Smt 4'!I12+'Smt 5'!I12+'Nilai US'!I12)/6</f>
        <v>0</v>
      </c>
      <c r="J12" s="6">
        <f>('Smt 1'!J12+'Smt 2'!J12+'Smt 3'!J12+'Smt 4'!J12+'Smt 5'!J12+'Nilai US'!J12)/6</f>
        <v>0</v>
      </c>
      <c r="K12" s="6">
        <f>('Smt 1'!K12+'Smt 2'!K12+'Smt 3'!K12+'Smt 4'!K12+'Smt 5'!K12+'Nilai US'!K12)/6</f>
        <v>0</v>
      </c>
      <c r="L12" s="6">
        <f>('Smt 1'!L12+'Smt 2'!L12+'Smt 3'!L12+'Smt 4'!L12+'Smt 5'!L12+'Nilai US'!L12)/6</f>
        <v>0</v>
      </c>
      <c r="M12" s="6">
        <f>('Smt 1'!M12+'Smt 2'!M12+'Smt 3'!M12+'Smt 4'!M12+'Smt 5'!M12+'Nilai US'!M12)/6</f>
        <v>0</v>
      </c>
      <c r="N12" s="6">
        <f>('Smt 1'!N12+'Smt 2'!N12+'Smt 3'!N12+'Smt 4'!N12+'Smt 5'!N12+'Nilai US'!N12)/6</f>
        <v>0</v>
      </c>
      <c r="O12" s="6">
        <f>('Smt 1'!O12+'Smt 2'!O12+'Smt 3'!O12+'Smt 4'!O12+'Smt 5'!O12+'Nilai US'!O12)/6</f>
        <v>0</v>
      </c>
      <c r="P12" s="6">
        <f t="shared" si="0"/>
        <v>0</v>
      </c>
      <c r="Q12" s="7">
        <f t="shared" si="1"/>
        <v>0</v>
      </c>
      <c r="R12" s="4" t="str">
        <f t="shared" si="2"/>
        <v>TL</v>
      </c>
    </row>
    <row r="13" spans="1:18" hidden="1" x14ac:dyDescent="0.2">
      <c r="A13" s="4">
        <v>4</v>
      </c>
      <c r="B13" s="5"/>
      <c r="C13" s="14" t="s">
        <v>36</v>
      </c>
      <c r="D13" s="5" t="s">
        <v>22</v>
      </c>
      <c r="E13" s="6">
        <f>('Smt 1'!E13+'Smt 2'!E13+'Smt 3'!E13+'Smt 4'!E13+'Smt 5'!E13+'Nilai US'!E13)/6</f>
        <v>0</v>
      </c>
      <c r="F13" s="6">
        <f>('Smt 1'!F13+'Smt 2'!F13+'Smt 3'!F13+'Smt 4'!F13+'Smt 5'!F13+'Nilai US'!F13)/6</f>
        <v>0</v>
      </c>
      <c r="G13" s="6">
        <f>('Smt 1'!G13+'Smt 2'!G13+'Smt 3'!G13+'Smt 4'!G13+'Smt 5'!G13+'Nilai US'!G13)/6</f>
        <v>0</v>
      </c>
      <c r="H13" s="6">
        <f>('Smt 1'!H13+'Smt 2'!H13+'Smt 3'!H13+'Smt 4'!H13+'Smt 5'!H13+'Nilai US'!H13)/6</f>
        <v>0</v>
      </c>
      <c r="I13" s="6">
        <f>('Smt 1'!I13+'Smt 2'!I13+'Smt 3'!I13+'Smt 4'!I13+'Smt 5'!I13+'Nilai US'!I13)/6</f>
        <v>0</v>
      </c>
      <c r="J13" s="6">
        <f>('Smt 1'!J13+'Smt 2'!J13+'Smt 3'!J13+'Smt 4'!J13+'Smt 5'!J13+'Nilai US'!J13)/6</f>
        <v>0</v>
      </c>
      <c r="K13" s="6">
        <f>('Smt 1'!K13+'Smt 2'!K13+'Smt 3'!K13+'Smt 4'!K13+'Smt 5'!K13+'Nilai US'!K13)/6</f>
        <v>0</v>
      </c>
      <c r="L13" s="6">
        <f>('Smt 1'!L13+'Smt 2'!L13+'Smt 3'!L13+'Smt 4'!L13+'Smt 5'!L13+'Nilai US'!L13)/6</f>
        <v>0</v>
      </c>
      <c r="M13" s="6">
        <f>('Smt 1'!M13+'Smt 2'!M13+'Smt 3'!M13+'Smt 4'!M13+'Smt 5'!M13+'Nilai US'!M13)/6</f>
        <v>0</v>
      </c>
      <c r="N13" s="6">
        <f>('Smt 1'!N13+'Smt 2'!N13+'Smt 3'!N13+'Smt 4'!N13+'Smt 5'!N13+'Nilai US'!N13)/6</f>
        <v>0</v>
      </c>
      <c r="O13" s="6">
        <f>('Smt 1'!O13+'Smt 2'!O13+'Smt 3'!O13+'Smt 4'!O13+'Smt 5'!O13+'Nilai US'!O13)/6</f>
        <v>0</v>
      </c>
      <c r="P13" s="6">
        <f t="shared" si="0"/>
        <v>0</v>
      </c>
      <c r="Q13" s="7">
        <f t="shared" si="1"/>
        <v>0</v>
      </c>
      <c r="R13" s="4" t="str">
        <f t="shared" si="2"/>
        <v>TL</v>
      </c>
    </row>
    <row r="14" spans="1:18" hidden="1" x14ac:dyDescent="0.2">
      <c r="A14" s="4">
        <v>5</v>
      </c>
      <c r="B14" s="5"/>
      <c r="C14" s="14" t="s">
        <v>37</v>
      </c>
      <c r="D14" s="5" t="s">
        <v>22</v>
      </c>
      <c r="E14" s="6">
        <f>('Smt 1'!E14+'Smt 2'!E14+'Smt 3'!E14+'Smt 4'!E14+'Smt 5'!E14+'Nilai US'!E14)/6</f>
        <v>0</v>
      </c>
      <c r="F14" s="6">
        <f>('Smt 1'!F14+'Smt 2'!F14+'Smt 3'!F14+'Smt 4'!F14+'Smt 5'!F14+'Nilai US'!F14)/6</f>
        <v>0</v>
      </c>
      <c r="G14" s="6">
        <f>('Smt 1'!G14+'Smt 2'!G14+'Smt 3'!G14+'Smt 4'!G14+'Smt 5'!G14+'Nilai US'!G14)/6</f>
        <v>0</v>
      </c>
      <c r="H14" s="6">
        <f>('Smt 1'!H14+'Smt 2'!H14+'Smt 3'!H14+'Smt 4'!H14+'Smt 5'!H14+'Nilai US'!H14)/6</f>
        <v>0</v>
      </c>
      <c r="I14" s="6">
        <f>('Smt 1'!I14+'Smt 2'!I14+'Smt 3'!I14+'Smt 4'!I14+'Smt 5'!I14+'Nilai US'!I14)/6</f>
        <v>0</v>
      </c>
      <c r="J14" s="6">
        <f>('Smt 1'!J14+'Smt 2'!J14+'Smt 3'!J14+'Smt 4'!J14+'Smt 5'!J14+'Nilai US'!J14)/6</f>
        <v>0</v>
      </c>
      <c r="K14" s="6">
        <f>('Smt 1'!K14+'Smt 2'!K14+'Smt 3'!K14+'Smt 4'!K14+'Smt 5'!K14+'Nilai US'!K14)/6</f>
        <v>0</v>
      </c>
      <c r="L14" s="6">
        <f>('Smt 1'!L14+'Smt 2'!L14+'Smt 3'!L14+'Smt 4'!L14+'Smt 5'!L14+'Nilai US'!L14)/6</f>
        <v>0</v>
      </c>
      <c r="M14" s="6">
        <f>('Smt 1'!M14+'Smt 2'!M14+'Smt 3'!M14+'Smt 4'!M14+'Smt 5'!M14+'Nilai US'!M14)/6</f>
        <v>0</v>
      </c>
      <c r="N14" s="6">
        <f>('Smt 1'!N14+'Smt 2'!N14+'Smt 3'!N14+'Smt 4'!N14+'Smt 5'!N14+'Nilai US'!N14)/6</f>
        <v>0</v>
      </c>
      <c r="O14" s="6">
        <f>('Smt 1'!O14+'Smt 2'!O14+'Smt 3'!O14+'Smt 4'!O14+'Smt 5'!O14+'Nilai US'!O14)/6</f>
        <v>0</v>
      </c>
      <c r="P14" s="6">
        <f t="shared" si="0"/>
        <v>0</v>
      </c>
      <c r="Q14" s="7">
        <f t="shared" si="1"/>
        <v>0</v>
      </c>
      <c r="R14" s="4" t="str">
        <f t="shared" si="2"/>
        <v>TL</v>
      </c>
    </row>
    <row r="15" spans="1:18" hidden="1" x14ac:dyDescent="0.2">
      <c r="A15" s="4">
        <v>6</v>
      </c>
      <c r="B15" s="5"/>
      <c r="C15" s="14" t="s">
        <v>38</v>
      </c>
      <c r="D15" s="5" t="s">
        <v>22</v>
      </c>
      <c r="E15" s="6">
        <f>('Smt 1'!E15+'Smt 2'!E15+'Smt 3'!E15+'Smt 4'!E15+'Smt 5'!E15+'Nilai US'!E15)/6</f>
        <v>0</v>
      </c>
      <c r="F15" s="6">
        <f>('Smt 1'!F15+'Smt 2'!F15+'Smt 3'!F15+'Smt 4'!F15+'Smt 5'!F15+'Nilai US'!F15)/6</f>
        <v>0</v>
      </c>
      <c r="G15" s="6">
        <f>('Smt 1'!G15+'Smt 2'!G15+'Smt 3'!G15+'Smt 4'!G15+'Smt 5'!G15+'Nilai US'!G15)/6</f>
        <v>0</v>
      </c>
      <c r="H15" s="6">
        <f>('Smt 1'!H15+'Smt 2'!H15+'Smt 3'!H15+'Smt 4'!H15+'Smt 5'!H15+'Nilai US'!H15)/6</f>
        <v>0</v>
      </c>
      <c r="I15" s="6">
        <f>('Smt 1'!I15+'Smt 2'!I15+'Smt 3'!I15+'Smt 4'!I15+'Smt 5'!I15+'Nilai US'!I15)/6</f>
        <v>0</v>
      </c>
      <c r="J15" s="6">
        <f>('Smt 1'!J15+'Smt 2'!J15+'Smt 3'!J15+'Smt 4'!J15+'Smt 5'!J15+'Nilai US'!J15)/6</f>
        <v>0</v>
      </c>
      <c r="K15" s="6">
        <f>('Smt 1'!K15+'Smt 2'!K15+'Smt 3'!K15+'Smt 4'!K15+'Smt 5'!K15+'Nilai US'!K15)/6</f>
        <v>0</v>
      </c>
      <c r="L15" s="6">
        <f>('Smt 1'!L15+'Smt 2'!L15+'Smt 3'!L15+'Smt 4'!L15+'Smt 5'!L15+'Nilai US'!L15)/6</f>
        <v>0</v>
      </c>
      <c r="M15" s="6">
        <f>('Smt 1'!M15+'Smt 2'!M15+'Smt 3'!M15+'Smt 4'!M15+'Smt 5'!M15+'Nilai US'!M15)/6</f>
        <v>0</v>
      </c>
      <c r="N15" s="6">
        <f>('Smt 1'!N15+'Smt 2'!N15+'Smt 3'!N15+'Smt 4'!N15+'Smt 5'!N15+'Nilai US'!N15)/6</f>
        <v>0</v>
      </c>
      <c r="O15" s="6">
        <f>('Smt 1'!O15+'Smt 2'!O15+'Smt 3'!O15+'Smt 4'!O15+'Smt 5'!O15+'Nilai US'!O15)/6</f>
        <v>0</v>
      </c>
      <c r="P15" s="6">
        <f t="shared" si="0"/>
        <v>0</v>
      </c>
      <c r="Q15" s="7">
        <f t="shared" si="1"/>
        <v>0</v>
      </c>
      <c r="R15" s="4" t="str">
        <f t="shared" si="2"/>
        <v>TL</v>
      </c>
    </row>
    <row r="16" spans="1:18" hidden="1" x14ac:dyDescent="0.2">
      <c r="A16" s="4">
        <v>7</v>
      </c>
      <c r="B16" s="5"/>
      <c r="C16" s="14" t="s">
        <v>39</v>
      </c>
      <c r="D16" s="5" t="s">
        <v>22</v>
      </c>
      <c r="E16" s="6">
        <f>('Smt 1'!E16+'Smt 2'!E16+'Smt 3'!E16+'Smt 4'!E16+'Smt 5'!E16+'Nilai US'!E16)/6</f>
        <v>0</v>
      </c>
      <c r="F16" s="6">
        <f>('Smt 1'!F16+'Smt 2'!F16+'Smt 3'!F16+'Smt 4'!F16+'Smt 5'!F16+'Nilai US'!F16)/6</f>
        <v>0</v>
      </c>
      <c r="G16" s="6">
        <f>('Smt 1'!G16+'Smt 2'!G16+'Smt 3'!G16+'Smt 4'!G16+'Smt 5'!G16+'Nilai US'!G16)/6</f>
        <v>0</v>
      </c>
      <c r="H16" s="6">
        <f>('Smt 1'!H16+'Smt 2'!H16+'Smt 3'!H16+'Smt 4'!H16+'Smt 5'!H16+'Nilai US'!H16)/6</f>
        <v>0</v>
      </c>
      <c r="I16" s="6">
        <f>('Smt 1'!I16+'Smt 2'!I16+'Smt 3'!I16+'Smt 4'!I16+'Smt 5'!I16+'Nilai US'!I16)/6</f>
        <v>0</v>
      </c>
      <c r="J16" s="6">
        <f>('Smt 1'!J16+'Smt 2'!J16+'Smt 3'!J16+'Smt 4'!J16+'Smt 5'!J16+'Nilai US'!J16)/6</f>
        <v>0</v>
      </c>
      <c r="K16" s="6">
        <f>('Smt 1'!K16+'Smt 2'!K16+'Smt 3'!K16+'Smt 4'!K16+'Smt 5'!K16+'Nilai US'!K16)/6</f>
        <v>0</v>
      </c>
      <c r="L16" s="6">
        <f>('Smt 1'!L16+'Smt 2'!L16+'Smt 3'!L16+'Smt 4'!L16+'Smt 5'!L16+'Nilai US'!L16)/6</f>
        <v>0</v>
      </c>
      <c r="M16" s="6">
        <f>('Smt 1'!M16+'Smt 2'!M16+'Smt 3'!M16+'Smt 4'!M16+'Smt 5'!M16+'Nilai US'!M16)/6</f>
        <v>0</v>
      </c>
      <c r="N16" s="6">
        <f>('Smt 1'!N16+'Smt 2'!N16+'Smt 3'!N16+'Smt 4'!N16+'Smt 5'!N16+'Nilai US'!N16)/6</f>
        <v>0</v>
      </c>
      <c r="O16" s="6">
        <f>('Smt 1'!O16+'Smt 2'!O16+'Smt 3'!O16+'Smt 4'!O16+'Smt 5'!O16+'Nilai US'!O16)/6</f>
        <v>0</v>
      </c>
      <c r="P16" s="6">
        <f t="shared" si="0"/>
        <v>0</v>
      </c>
      <c r="Q16" s="7">
        <f t="shared" si="1"/>
        <v>0</v>
      </c>
      <c r="R16" s="4" t="str">
        <f t="shared" si="2"/>
        <v>TL</v>
      </c>
    </row>
    <row r="17" spans="1:18" hidden="1" x14ac:dyDescent="0.2">
      <c r="A17" s="4">
        <v>8</v>
      </c>
      <c r="B17" s="5"/>
      <c r="C17" s="14" t="s">
        <v>40</v>
      </c>
      <c r="D17" s="5" t="s">
        <v>22</v>
      </c>
      <c r="E17" s="6">
        <f>('Smt 1'!E17+'Smt 2'!E17+'Smt 3'!E17+'Smt 4'!E17+'Smt 5'!E17+'Nilai US'!E17)/6</f>
        <v>0</v>
      </c>
      <c r="F17" s="6">
        <f>('Smt 1'!F17+'Smt 2'!F17+'Smt 3'!F17+'Smt 4'!F17+'Smt 5'!F17+'Nilai US'!F17)/6</f>
        <v>0</v>
      </c>
      <c r="G17" s="6">
        <f>('Smt 1'!G17+'Smt 2'!G17+'Smt 3'!G17+'Smt 4'!G17+'Smt 5'!G17+'Nilai US'!G17)/6</f>
        <v>0</v>
      </c>
      <c r="H17" s="6">
        <f>('Smt 1'!H17+'Smt 2'!H17+'Smt 3'!H17+'Smt 4'!H17+'Smt 5'!H17+'Nilai US'!H17)/6</f>
        <v>0</v>
      </c>
      <c r="I17" s="6">
        <f>('Smt 1'!I17+'Smt 2'!I17+'Smt 3'!I17+'Smt 4'!I17+'Smt 5'!I17+'Nilai US'!I17)/6</f>
        <v>0</v>
      </c>
      <c r="J17" s="6">
        <f>('Smt 1'!J17+'Smt 2'!J17+'Smt 3'!J17+'Smt 4'!J17+'Smt 5'!J17+'Nilai US'!J17)/6</f>
        <v>0</v>
      </c>
      <c r="K17" s="6">
        <f>('Smt 1'!K17+'Smt 2'!K17+'Smt 3'!K17+'Smt 4'!K17+'Smt 5'!K17+'Nilai US'!K17)/6</f>
        <v>0</v>
      </c>
      <c r="L17" s="6">
        <f>('Smt 1'!L17+'Smt 2'!L17+'Smt 3'!L17+'Smt 4'!L17+'Smt 5'!L17+'Nilai US'!L17)/6</f>
        <v>0</v>
      </c>
      <c r="M17" s="6">
        <f>('Smt 1'!M17+'Smt 2'!M17+'Smt 3'!M17+'Smt 4'!M17+'Smt 5'!M17+'Nilai US'!M17)/6</f>
        <v>0</v>
      </c>
      <c r="N17" s="6">
        <f>('Smt 1'!N17+'Smt 2'!N17+'Smt 3'!N17+'Smt 4'!N17+'Smt 5'!N17+'Nilai US'!N17)/6</f>
        <v>0</v>
      </c>
      <c r="O17" s="6">
        <f>('Smt 1'!O17+'Smt 2'!O17+'Smt 3'!O17+'Smt 4'!O17+'Smt 5'!O17+'Nilai US'!O17)/6</f>
        <v>0</v>
      </c>
      <c r="P17" s="6">
        <f t="shared" si="0"/>
        <v>0</v>
      </c>
      <c r="Q17" s="7">
        <f t="shared" si="1"/>
        <v>0</v>
      </c>
      <c r="R17" s="4" t="str">
        <f t="shared" si="2"/>
        <v>TL</v>
      </c>
    </row>
    <row r="18" spans="1:18" hidden="1" x14ac:dyDescent="0.2">
      <c r="A18" s="4">
        <v>9</v>
      </c>
      <c r="B18" s="5"/>
      <c r="C18" s="14" t="s">
        <v>41</v>
      </c>
      <c r="D18" s="5" t="s">
        <v>22</v>
      </c>
      <c r="E18" s="6">
        <f>('Smt 1'!E18+'Smt 2'!E18+'Smt 3'!E18+'Smt 4'!E18+'Smt 5'!E18+'Nilai US'!E18)/6</f>
        <v>0</v>
      </c>
      <c r="F18" s="6">
        <f>('Smt 1'!F18+'Smt 2'!F18+'Smt 3'!F18+'Smt 4'!F18+'Smt 5'!F18+'Nilai US'!F18)/6</f>
        <v>0</v>
      </c>
      <c r="G18" s="6">
        <f>('Smt 1'!G18+'Smt 2'!G18+'Smt 3'!G18+'Smt 4'!G18+'Smt 5'!G18+'Nilai US'!G18)/6</f>
        <v>0</v>
      </c>
      <c r="H18" s="6">
        <f>('Smt 1'!H18+'Smt 2'!H18+'Smt 3'!H18+'Smt 4'!H18+'Smt 5'!H18+'Nilai US'!H18)/6</f>
        <v>0</v>
      </c>
      <c r="I18" s="6">
        <f>('Smt 1'!I18+'Smt 2'!I18+'Smt 3'!I18+'Smt 4'!I18+'Smt 5'!I18+'Nilai US'!I18)/6</f>
        <v>0</v>
      </c>
      <c r="J18" s="6">
        <f>('Smt 1'!J18+'Smt 2'!J18+'Smt 3'!J18+'Smt 4'!J18+'Smt 5'!J18+'Nilai US'!J18)/6</f>
        <v>0</v>
      </c>
      <c r="K18" s="6">
        <f>('Smt 1'!K18+'Smt 2'!K18+'Smt 3'!K18+'Smt 4'!K18+'Smt 5'!K18+'Nilai US'!K18)/6</f>
        <v>0</v>
      </c>
      <c r="L18" s="6">
        <f>('Smt 1'!L18+'Smt 2'!L18+'Smt 3'!L18+'Smt 4'!L18+'Smt 5'!L18+'Nilai US'!L18)/6</f>
        <v>0</v>
      </c>
      <c r="M18" s="6">
        <f>('Smt 1'!M18+'Smt 2'!M18+'Smt 3'!M18+'Smt 4'!M18+'Smt 5'!M18+'Nilai US'!M18)/6</f>
        <v>0</v>
      </c>
      <c r="N18" s="6">
        <f>('Smt 1'!N18+'Smt 2'!N18+'Smt 3'!N18+'Smt 4'!N18+'Smt 5'!N18+'Nilai US'!N18)/6</f>
        <v>0</v>
      </c>
      <c r="O18" s="6">
        <f>('Smt 1'!O18+'Smt 2'!O18+'Smt 3'!O18+'Smt 4'!O18+'Smt 5'!O18+'Nilai US'!O18)/6</f>
        <v>0</v>
      </c>
      <c r="P18" s="6">
        <f t="shared" si="0"/>
        <v>0</v>
      </c>
      <c r="Q18" s="7">
        <f t="shared" si="1"/>
        <v>0</v>
      </c>
      <c r="R18" s="4" t="str">
        <f t="shared" si="2"/>
        <v>TL</v>
      </c>
    </row>
    <row r="19" spans="1:18" hidden="1" x14ac:dyDescent="0.2">
      <c r="A19" s="4">
        <v>10</v>
      </c>
      <c r="B19" s="5"/>
      <c r="C19" s="14" t="s">
        <v>42</v>
      </c>
      <c r="D19" s="5" t="s">
        <v>22</v>
      </c>
      <c r="E19" s="6">
        <f>('Smt 1'!E19+'Smt 2'!E19+'Smt 3'!E19+'Smt 4'!E19+'Smt 5'!E19+'Nilai US'!E19)/6</f>
        <v>0</v>
      </c>
      <c r="F19" s="6">
        <f>('Smt 1'!F19+'Smt 2'!F19+'Smt 3'!F19+'Smt 4'!F19+'Smt 5'!F19+'Nilai US'!F19)/6</f>
        <v>0</v>
      </c>
      <c r="G19" s="6">
        <f>('Smt 1'!G19+'Smt 2'!G19+'Smt 3'!G19+'Smt 4'!G19+'Smt 5'!G19+'Nilai US'!G19)/6</f>
        <v>0</v>
      </c>
      <c r="H19" s="6">
        <f>('Smt 1'!H19+'Smt 2'!H19+'Smt 3'!H19+'Smt 4'!H19+'Smt 5'!H19+'Nilai US'!H19)/6</f>
        <v>0</v>
      </c>
      <c r="I19" s="6">
        <f>('Smt 1'!I19+'Smt 2'!I19+'Smt 3'!I19+'Smt 4'!I19+'Smt 5'!I19+'Nilai US'!I19)/6</f>
        <v>0</v>
      </c>
      <c r="J19" s="6">
        <f>('Smt 1'!J19+'Smt 2'!J19+'Smt 3'!J19+'Smt 4'!J19+'Smt 5'!J19+'Nilai US'!J19)/6</f>
        <v>0</v>
      </c>
      <c r="K19" s="6">
        <f>('Smt 1'!K19+'Smt 2'!K19+'Smt 3'!K19+'Smt 4'!K19+'Smt 5'!K19+'Nilai US'!K19)/6</f>
        <v>0</v>
      </c>
      <c r="L19" s="6">
        <f>('Smt 1'!L19+'Smt 2'!L19+'Smt 3'!L19+'Smt 4'!L19+'Smt 5'!L19+'Nilai US'!L19)/6</f>
        <v>0</v>
      </c>
      <c r="M19" s="6">
        <f>('Smt 1'!M19+'Smt 2'!M19+'Smt 3'!M19+'Smt 4'!M19+'Smt 5'!M19+'Nilai US'!M19)/6</f>
        <v>0</v>
      </c>
      <c r="N19" s="6">
        <f>('Smt 1'!N19+'Smt 2'!N19+'Smt 3'!N19+'Smt 4'!N19+'Smt 5'!N19+'Nilai US'!N19)/6</f>
        <v>0</v>
      </c>
      <c r="O19" s="6">
        <f>('Smt 1'!O19+'Smt 2'!O19+'Smt 3'!O19+'Smt 4'!O19+'Smt 5'!O19+'Nilai US'!O19)/6</f>
        <v>0</v>
      </c>
      <c r="P19" s="6">
        <f t="shared" si="0"/>
        <v>0</v>
      </c>
      <c r="Q19" s="7">
        <f t="shared" si="1"/>
        <v>0</v>
      </c>
      <c r="R19" s="4" t="str">
        <f t="shared" si="2"/>
        <v>TL</v>
      </c>
    </row>
    <row r="20" spans="1:18" hidden="1" x14ac:dyDescent="0.2">
      <c r="A20" s="4">
        <v>11</v>
      </c>
      <c r="B20" s="5"/>
      <c r="C20" s="14" t="s">
        <v>43</v>
      </c>
      <c r="D20" s="5" t="s">
        <v>22</v>
      </c>
      <c r="E20" s="6">
        <f>('Smt 1'!E20+'Smt 2'!E20+'Smt 3'!E20+'Smt 4'!E20+'Smt 5'!E20+'Nilai US'!E20)/6</f>
        <v>0</v>
      </c>
      <c r="F20" s="6">
        <f>('Smt 1'!F20+'Smt 2'!F20+'Smt 3'!F20+'Smt 4'!F20+'Smt 5'!F20+'Nilai US'!F20)/6</f>
        <v>0</v>
      </c>
      <c r="G20" s="6">
        <f>('Smt 1'!G20+'Smt 2'!G20+'Smt 3'!G20+'Smt 4'!G20+'Smt 5'!G20+'Nilai US'!G20)/6</f>
        <v>0</v>
      </c>
      <c r="H20" s="6">
        <f>('Smt 1'!H20+'Smt 2'!H20+'Smt 3'!H20+'Smt 4'!H20+'Smt 5'!H20+'Nilai US'!H20)/6</f>
        <v>0</v>
      </c>
      <c r="I20" s="6">
        <f>('Smt 1'!I20+'Smt 2'!I20+'Smt 3'!I20+'Smt 4'!I20+'Smt 5'!I20+'Nilai US'!I20)/6</f>
        <v>0</v>
      </c>
      <c r="J20" s="6">
        <f>('Smt 1'!J20+'Smt 2'!J20+'Smt 3'!J20+'Smt 4'!J20+'Smt 5'!J20+'Nilai US'!J20)/6</f>
        <v>0</v>
      </c>
      <c r="K20" s="6">
        <f>('Smt 1'!K20+'Smt 2'!K20+'Smt 3'!K20+'Smt 4'!K20+'Smt 5'!K20+'Nilai US'!K20)/6</f>
        <v>0</v>
      </c>
      <c r="L20" s="6">
        <f>('Smt 1'!L20+'Smt 2'!L20+'Smt 3'!L20+'Smt 4'!L20+'Smt 5'!L20+'Nilai US'!L20)/6</f>
        <v>0</v>
      </c>
      <c r="M20" s="6">
        <f>('Smt 1'!M20+'Smt 2'!M20+'Smt 3'!M20+'Smt 4'!M20+'Smt 5'!M20+'Nilai US'!M20)/6</f>
        <v>0</v>
      </c>
      <c r="N20" s="6">
        <f>('Smt 1'!N20+'Smt 2'!N20+'Smt 3'!N20+'Smt 4'!N20+'Smt 5'!N20+'Nilai US'!N20)/6</f>
        <v>0</v>
      </c>
      <c r="O20" s="6">
        <f>('Smt 1'!O20+'Smt 2'!O20+'Smt 3'!O20+'Smt 4'!O20+'Smt 5'!O20+'Nilai US'!O20)/6</f>
        <v>0</v>
      </c>
      <c r="P20" s="6">
        <f t="shared" si="0"/>
        <v>0</v>
      </c>
      <c r="Q20" s="7">
        <f t="shared" si="1"/>
        <v>0</v>
      </c>
      <c r="R20" s="4" t="str">
        <f t="shared" si="2"/>
        <v>TL</v>
      </c>
    </row>
    <row r="21" spans="1:18" hidden="1" x14ac:dyDescent="0.2">
      <c r="A21" s="4">
        <v>12</v>
      </c>
      <c r="B21" s="5"/>
      <c r="C21" s="14" t="s">
        <v>44</v>
      </c>
      <c r="D21" s="5" t="s">
        <v>22</v>
      </c>
      <c r="E21" s="6">
        <f>('Smt 1'!E21+'Smt 2'!E21+'Smt 3'!E21+'Smt 4'!E21+'Smt 5'!E21+'Nilai US'!E21)/6</f>
        <v>0</v>
      </c>
      <c r="F21" s="6">
        <f>('Smt 1'!F21+'Smt 2'!F21+'Smt 3'!F21+'Smt 4'!F21+'Smt 5'!F21+'Nilai US'!F21)/6</f>
        <v>0</v>
      </c>
      <c r="G21" s="6">
        <f>('Smt 1'!G21+'Smt 2'!G21+'Smt 3'!G21+'Smt 4'!G21+'Smt 5'!G21+'Nilai US'!G21)/6</f>
        <v>0</v>
      </c>
      <c r="H21" s="6">
        <f>('Smt 1'!H21+'Smt 2'!H21+'Smt 3'!H21+'Smt 4'!H21+'Smt 5'!H21+'Nilai US'!H21)/6</f>
        <v>0</v>
      </c>
      <c r="I21" s="6">
        <f>('Smt 1'!I21+'Smt 2'!I21+'Smt 3'!I21+'Smt 4'!I21+'Smt 5'!I21+'Nilai US'!I21)/6</f>
        <v>0</v>
      </c>
      <c r="J21" s="6">
        <f>('Smt 1'!J21+'Smt 2'!J21+'Smt 3'!J21+'Smt 4'!J21+'Smt 5'!J21+'Nilai US'!J21)/6</f>
        <v>0</v>
      </c>
      <c r="K21" s="6">
        <f>('Smt 1'!K21+'Smt 2'!K21+'Smt 3'!K21+'Smt 4'!K21+'Smt 5'!K21+'Nilai US'!K21)/6</f>
        <v>0</v>
      </c>
      <c r="L21" s="6">
        <f>('Smt 1'!L21+'Smt 2'!L21+'Smt 3'!L21+'Smt 4'!L21+'Smt 5'!L21+'Nilai US'!L21)/6</f>
        <v>0</v>
      </c>
      <c r="M21" s="6">
        <f>('Smt 1'!M21+'Smt 2'!M21+'Smt 3'!M21+'Smt 4'!M21+'Smt 5'!M21+'Nilai US'!M21)/6</f>
        <v>0</v>
      </c>
      <c r="N21" s="6">
        <f>('Smt 1'!N21+'Smt 2'!N21+'Smt 3'!N21+'Smt 4'!N21+'Smt 5'!N21+'Nilai US'!N21)/6</f>
        <v>0</v>
      </c>
      <c r="O21" s="6">
        <f>('Smt 1'!O21+'Smt 2'!O21+'Smt 3'!O21+'Smt 4'!O21+'Smt 5'!O21+'Nilai US'!O21)/6</f>
        <v>0</v>
      </c>
      <c r="P21" s="6">
        <f t="shared" si="0"/>
        <v>0</v>
      </c>
      <c r="Q21" s="7">
        <f t="shared" si="1"/>
        <v>0</v>
      </c>
      <c r="R21" s="4" t="str">
        <f t="shared" si="2"/>
        <v>TL</v>
      </c>
    </row>
    <row r="22" spans="1:18" hidden="1" x14ac:dyDescent="0.2">
      <c r="A22" s="4">
        <v>13</v>
      </c>
      <c r="B22" s="5"/>
      <c r="C22" s="14" t="s">
        <v>45</v>
      </c>
      <c r="D22" s="5" t="s">
        <v>22</v>
      </c>
      <c r="E22" s="6">
        <f>('Smt 1'!E22+'Smt 2'!E22+'Smt 3'!E22+'Smt 4'!E22+'Smt 5'!E22+'Nilai US'!E22)/6</f>
        <v>0</v>
      </c>
      <c r="F22" s="6">
        <f>('Smt 1'!F22+'Smt 2'!F22+'Smt 3'!F22+'Smt 4'!F22+'Smt 5'!F22+'Nilai US'!F22)/6</f>
        <v>0</v>
      </c>
      <c r="G22" s="6">
        <f>('Smt 1'!G22+'Smt 2'!G22+'Smt 3'!G22+'Smt 4'!G22+'Smt 5'!G22+'Nilai US'!G22)/6</f>
        <v>0</v>
      </c>
      <c r="H22" s="6">
        <f>('Smt 1'!H22+'Smt 2'!H22+'Smt 3'!H22+'Smt 4'!H22+'Smt 5'!H22+'Nilai US'!H22)/6</f>
        <v>0</v>
      </c>
      <c r="I22" s="6">
        <f>('Smt 1'!I22+'Smt 2'!I22+'Smt 3'!I22+'Smt 4'!I22+'Smt 5'!I22+'Nilai US'!I22)/6</f>
        <v>0</v>
      </c>
      <c r="J22" s="6">
        <f>('Smt 1'!J22+'Smt 2'!J22+'Smt 3'!J22+'Smt 4'!J22+'Smt 5'!J22+'Nilai US'!J22)/6</f>
        <v>0</v>
      </c>
      <c r="K22" s="6">
        <f>('Smt 1'!K22+'Smt 2'!K22+'Smt 3'!K22+'Smt 4'!K22+'Smt 5'!K22+'Nilai US'!K22)/6</f>
        <v>0</v>
      </c>
      <c r="L22" s="6">
        <f>('Smt 1'!L22+'Smt 2'!L22+'Smt 3'!L22+'Smt 4'!L22+'Smt 5'!L22+'Nilai US'!L22)/6</f>
        <v>0</v>
      </c>
      <c r="M22" s="6">
        <f>('Smt 1'!M22+'Smt 2'!M22+'Smt 3'!M22+'Smt 4'!M22+'Smt 5'!M22+'Nilai US'!M22)/6</f>
        <v>0</v>
      </c>
      <c r="N22" s="6">
        <f>('Smt 1'!N22+'Smt 2'!N22+'Smt 3'!N22+'Smt 4'!N22+'Smt 5'!N22+'Nilai US'!N22)/6</f>
        <v>0</v>
      </c>
      <c r="O22" s="6">
        <f>('Smt 1'!O22+'Smt 2'!O22+'Smt 3'!O22+'Smt 4'!O22+'Smt 5'!O22+'Nilai US'!O22)/6</f>
        <v>0</v>
      </c>
      <c r="P22" s="6">
        <f t="shared" si="0"/>
        <v>0</v>
      </c>
      <c r="Q22" s="7">
        <f t="shared" si="1"/>
        <v>0</v>
      </c>
      <c r="R22" s="4" t="str">
        <f t="shared" si="2"/>
        <v>TL</v>
      </c>
    </row>
    <row r="23" spans="1:18" hidden="1" x14ac:dyDescent="0.2">
      <c r="A23" s="4">
        <v>14</v>
      </c>
      <c r="B23" s="5"/>
      <c r="C23" s="14" t="s">
        <v>46</v>
      </c>
      <c r="D23" s="5" t="s">
        <v>22</v>
      </c>
      <c r="E23" s="6">
        <f>('Smt 1'!E23+'Smt 2'!E23+'Smt 3'!E23+'Smt 4'!E23+'Smt 5'!E23+'Nilai US'!E23)/6</f>
        <v>0</v>
      </c>
      <c r="F23" s="6">
        <f>('Smt 1'!F23+'Smt 2'!F23+'Smt 3'!F23+'Smt 4'!F23+'Smt 5'!F23+'Nilai US'!F23)/6</f>
        <v>0</v>
      </c>
      <c r="G23" s="6">
        <f>('Smt 1'!G23+'Smt 2'!G23+'Smt 3'!G23+'Smt 4'!G23+'Smt 5'!G23+'Nilai US'!G23)/6</f>
        <v>0</v>
      </c>
      <c r="H23" s="6">
        <f>('Smt 1'!H23+'Smt 2'!H23+'Smt 3'!H23+'Smt 4'!H23+'Smt 5'!H23+'Nilai US'!H23)/6</f>
        <v>0</v>
      </c>
      <c r="I23" s="6">
        <f>('Smt 1'!I23+'Smt 2'!I23+'Smt 3'!I23+'Smt 4'!I23+'Smt 5'!I23+'Nilai US'!I23)/6</f>
        <v>0</v>
      </c>
      <c r="J23" s="6">
        <f>('Smt 1'!J23+'Smt 2'!J23+'Smt 3'!J23+'Smt 4'!J23+'Smt 5'!J23+'Nilai US'!J23)/6</f>
        <v>0</v>
      </c>
      <c r="K23" s="6">
        <f>('Smt 1'!K23+'Smt 2'!K23+'Smt 3'!K23+'Smt 4'!K23+'Smt 5'!K23+'Nilai US'!K23)/6</f>
        <v>0</v>
      </c>
      <c r="L23" s="6">
        <f>('Smt 1'!L23+'Smt 2'!L23+'Smt 3'!L23+'Smt 4'!L23+'Smt 5'!L23+'Nilai US'!L23)/6</f>
        <v>0</v>
      </c>
      <c r="M23" s="6">
        <f>('Smt 1'!M23+'Smt 2'!M23+'Smt 3'!M23+'Smt 4'!M23+'Smt 5'!M23+'Nilai US'!M23)/6</f>
        <v>0</v>
      </c>
      <c r="N23" s="6">
        <f>('Smt 1'!N23+'Smt 2'!N23+'Smt 3'!N23+'Smt 4'!N23+'Smt 5'!N23+'Nilai US'!N23)/6</f>
        <v>0</v>
      </c>
      <c r="O23" s="6">
        <f>('Smt 1'!O23+'Smt 2'!O23+'Smt 3'!O23+'Smt 4'!O23+'Smt 5'!O23+'Nilai US'!O23)/6</f>
        <v>0</v>
      </c>
      <c r="P23" s="6">
        <f t="shared" si="0"/>
        <v>0</v>
      </c>
      <c r="Q23" s="7">
        <f t="shared" si="1"/>
        <v>0</v>
      </c>
      <c r="R23" s="4" t="str">
        <f t="shared" si="2"/>
        <v>TL</v>
      </c>
    </row>
    <row r="24" spans="1:18" hidden="1" x14ac:dyDescent="0.2">
      <c r="A24" s="4">
        <v>15</v>
      </c>
      <c r="B24" s="5"/>
      <c r="C24" s="14" t="s">
        <v>47</v>
      </c>
      <c r="D24" s="5" t="s">
        <v>22</v>
      </c>
      <c r="E24" s="6">
        <f>('Smt 1'!E24+'Smt 2'!E24+'Smt 3'!E24+'Smt 4'!E24+'Smt 5'!E24+'Nilai US'!E24)/6</f>
        <v>0</v>
      </c>
      <c r="F24" s="6">
        <f>('Smt 1'!F24+'Smt 2'!F24+'Smt 3'!F24+'Smt 4'!F24+'Smt 5'!F24+'Nilai US'!F24)/6</f>
        <v>0</v>
      </c>
      <c r="G24" s="6">
        <f>('Smt 1'!G24+'Smt 2'!G24+'Smt 3'!G24+'Smt 4'!G24+'Smt 5'!G24+'Nilai US'!G24)/6</f>
        <v>0</v>
      </c>
      <c r="H24" s="6">
        <f>('Smt 1'!H24+'Smt 2'!H24+'Smt 3'!H24+'Smt 4'!H24+'Smt 5'!H24+'Nilai US'!H24)/6</f>
        <v>0</v>
      </c>
      <c r="I24" s="6">
        <f>('Smt 1'!I24+'Smt 2'!I24+'Smt 3'!I24+'Smt 4'!I24+'Smt 5'!I24+'Nilai US'!I24)/6</f>
        <v>0</v>
      </c>
      <c r="J24" s="6">
        <f>('Smt 1'!J24+'Smt 2'!J24+'Smt 3'!J24+'Smt 4'!J24+'Smt 5'!J24+'Nilai US'!J24)/6</f>
        <v>0</v>
      </c>
      <c r="K24" s="6">
        <f>('Smt 1'!K24+'Smt 2'!K24+'Smt 3'!K24+'Smt 4'!K24+'Smt 5'!K24+'Nilai US'!K24)/6</f>
        <v>0</v>
      </c>
      <c r="L24" s="6">
        <f>('Smt 1'!L24+'Smt 2'!L24+'Smt 3'!L24+'Smt 4'!L24+'Smt 5'!L24+'Nilai US'!L24)/6</f>
        <v>0</v>
      </c>
      <c r="M24" s="6">
        <f>('Smt 1'!M24+'Smt 2'!M24+'Smt 3'!M24+'Smt 4'!M24+'Smt 5'!M24+'Nilai US'!M24)/6</f>
        <v>0</v>
      </c>
      <c r="N24" s="6">
        <f>('Smt 1'!N24+'Smt 2'!N24+'Smt 3'!N24+'Smt 4'!N24+'Smt 5'!N24+'Nilai US'!N24)/6</f>
        <v>0</v>
      </c>
      <c r="O24" s="6">
        <f>('Smt 1'!O24+'Smt 2'!O24+'Smt 3'!O24+'Smt 4'!O24+'Smt 5'!O24+'Nilai US'!O24)/6</f>
        <v>0</v>
      </c>
      <c r="P24" s="6">
        <f t="shared" si="0"/>
        <v>0</v>
      </c>
      <c r="Q24" s="7">
        <f t="shared" si="1"/>
        <v>0</v>
      </c>
      <c r="R24" s="4" t="str">
        <f t="shared" si="2"/>
        <v>TL</v>
      </c>
    </row>
    <row r="25" spans="1:18" hidden="1" x14ac:dyDescent="0.2">
      <c r="A25" s="4">
        <v>16</v>
      </c>
      <c r="B25" s="5"/>
      <c r="C25" s="14" t="s">
        <v>48</v>
      </c>
      <c r="D25" s="5" t="s">
        <v>22</v>
      </c>
      <c r="E25" s="6">
        <f>('Smt 1'!E25+'Smt 2'!E25+'Smt 3'!E25+'Smt 4'!E25+'Smt 5'!E25+'Nilai US'!E25)/6</f>
        <v>0</v>
      </c>
      <c r="F25" s="6">
        <f>('Smt 1'!F25+'Smt 2'!F25+'Smt 3'!F25+'Smt 4'!F25+'Smt 5'!F25+'Nilai US'!F25)/6</f>
        <v>0</v>
      </c>
      <c r="G25" s="6">
        <f>('Smt 1'!G25+'Smt 2'!G25+'Smt 3'!G25+'Smt 4'!G25+'Smt 5'!G25+'Nilai US'!G25)/6</f>
        <v>0</v>
      </c>
      <c r="H25" s="6">
        <f>('Smt 1'!H25+'Smt 2'!H25+'Smt 3'!H25+'Smt 4'!H25+'Smt 5'!H25+'Nilai US'!H25)/6</f>
        <v>0</v>
      </c>
      <c r="I25" s="6">
        <f>('Smt 1'!I25+'Smt 2'!I25+'Smt 3'!I25+'Smt 4'!I25+'Smt 5'!I25+'Nilai US'!I25)/6</f>
        <v>0</v>
      </c>
      <c r="J25" s="6">
        <f>('Smt 1'!J25+'Smt 2'!J25+'Smt 3'!J25+'Smt 4'!J25+'Smt 5'!J25+'Nilai US'!J25)/6</f>
        <v>0</v>
      </c>
      <c r="K25" s="6">
        <f>('Smt 1'!K25+'Smt 2'!K25+'Smt 3'!K25+'Smt 4'!K25+'Smt 5'!K25+'Nilai US'!K25)/6</f>
        <v>0</v>
      </c>
      <c r="L25" s="6">
        <f>('Smt 1'!L25+'Smt 2'!L25+'Smt 3'!L25+'Smt 4'!L25+'Smt 5'!L25+'Nilai US'!L25)/6</f>
        <v>0</v>
      </c>
      <c r="M25" s="6">
        <f>('Smt 1'!M25+'Smt 2'!M25+'Smt 3'!M25+'Smt 4'!M25+'Smt 5'!M25+'Nilai US'!M25)/6</f>
        <v>0</v>
      </c>
      <c r="N25" s="6">
        <f>('Smt 1'!N25+'Smt 2'!N25+'Smt 3'!N25+'Smt 4'!N25+'Smt 5'!N25+'Nilai US'!N25)/6</f>
        <v>0</v>
      </c>
      <c r="O25" s="6">
        <f>('Smt 1'!O25+'Smt 2'!O25+'Smt 3'!O25+'Smt 4'!O25+'Smt 5'!O25+'Nilai US'!O25)/6</f>
        <v>0</v>
      </c>
      <c r="P25" s="6">
        <f t="shared" si="0"/>
        <v>0</v>
      </c>
      <c r="Q25" s="7">
        <f t="shared" si="1"/>
        <v>0</v>
      </c>
      <c r="R25" s="4" t="str">
        <f t="shared" si="2"/>
        <v>TL</v>
      </c>
    </row>
    <row r="26" spans="1:18" hidden="1" x14ac:dyDescent="0.2">
      <c r="A26" s="4">
        <v>17</v>
      </c>
      <c r="B26" s="5"/>
      <c r="C26" s="14" t="s">
        <v>49</v>
      </c>
      <c r="D26" s="5" t="s">
        <v>22</v>
      </c>
      <c r="E26" s="6">
        <f>('Smt 1'!E26+'Smt 2'!E26+'Smt 3'!E26+'Smt 4'!E26+'Smt 5'!E26+'Nilai US'!E26)/6</f>
        <v>0</v>
      </c>
      <c r="F26" s="6">
        <f>('Smt 1'!F26+'Smt 2'!F26+'Smt 3'!F26+'Smt 4'!F26+'Smt 5'!F26+'Nilai US'!F26)/6</f>
        <v>0</v>
      </c>
      <c r="G26" s="6">
        <f>('Smt 1'!G26+'Smt 2'!G26+'Smt 3'!G26+'Smt 4'!G26+'Smt 5'!G26+'Nilai US'!G26)/6</f>
        <v>0</v>
      </c>
      <c r="H26" s="6">
        <f>('Smt 1'!H26+'Smt 2'!H26+'Smt 3'!H26+'Smt 4'!H26+'Smt 5'!H26+'Nilai US'!H26)/6</f>
        <v>0</v>
      </c>
      <c r="I26" s="6">
        <f>('Smt 1'!I26+'Smt 2'!I26+'Smt 3'!I26+'Smt 4'!I26+'Smt 5'!I26+'Nilai US'!I26)/6</f>
        <v>0</v>
      </c>
      <c r="J26" s="6">
        <f>('Smt 1'!J26+'Smt 2'!J26+'Smt 3'!J26+'Smt 4'!J26+'Smt 5'!J26+'Nilai US'!J26)/6</f>
        <v>0</v>
      </c>
      <c r="K26" s="6">
        <f>('Smt 1'!K26+'Smt 2'!K26+'Smt 3'!K26+'Smt 4'!K26+'Smt 5'!K26+'Nilai US'!K26)/6</f>
        <v>0</v>
      </c>
      <c r="L26" s="6">
        <f>('Smt 1'!L26+'Smt 2'!L26+'Smt 3'!L26+'Smt 4'!L26+'Smt 5'!L26+'Nilai US'!L26)/6</f>
        <v>0</v>
      </c>
      <c r="M26" s="6">
        <f>('Smt 1'!M26+'Smt 2'!M26+'Smt 3'!M26+'Smt 4'!M26+'Smt 5'!M26+'Nilai US'!M26)/6</f>
        <v>0</v>
      </c>
      <c r="N26" s="6">
        <f>('Smt 1'!N26+'Smt 2'!N26+'Smt 3'!N26+'Smt 4'!N26+'Smt 5'!N26+'Nilai US'!N26)/6</f>
        <v>0</v>
      </c>
      <c r="O26" s="6">
        <f>('Smt 1'!O26+'Smt 2'!O26+'Smt 3'!O26+'Smt 4'!O26+'Smt 5'!O26+'Nilai US'!O26)/6</f>
        <v>0</v>
      </c>
      <c r="P26" s="6">
        <f t="shared" si="0"/>
        <v>0</v>
      </c>
      <c r="Q26" s="7">
        <f t="shared" si="1"/>
        <v>0</v>
      </c>
      <c r="R26" s="4" t="str">
        <f t="shared" si="2"/>
        <v>TL</v>
      </c>
    </row>
    <row r="27" spans="1:18" hidden="1" x14ac:dyDescent="0.2">
      <c r="A27" s="4">
        <v>18</v>
      </c>
      <c r="B27" s="5"/>
      <c r="C27" s="14" t="s">
        <v>50</v>
      </c>
      <c r="D27" s="5" t="s">
        <v>22</v>
      </c>
      <c r="E27" s="6">
        <f>('Smt 1'!E27+'Smt 2'!E27+'Smt 3'!E27+'Smt 4'!E27+'Smt 5'!E27+'Nilai US'!E27)/6</f>
        <v>0</v>
      </c>
      <c r="F27" s="6">
        <f>('Smt 1'!F27+'Smt 2'!F27+'Smt 3'!F27+'Smt 4'!F27+'Smt 5'!F27+'Nilai US'!F27)/6</f>
        <v>0</v>
      </c>
      <c r="G27" s="6">
        <f>('Smt 1'!G27+'Smt 2'!G27+'Smt 3'!G27+'Smt 4'!G27+'Smt 5'!G27+'Nilai US'!G27)/6</f>
        <v>0</v>
      </c>
      <c r="H27" s="6">
        <f>('Smt 1'!H27+'Smt 2'!H27+'Smt 3'!H27+'Smt 4'!H27+'Smt 5'!H27+'Nilai US'!H27)/6</f>
        <v>0</v>
      </c>
      <c r="I27" s="6">
        <f>('Smt 1'!I27+'Smt 2'!I27+'Smt 3'!I27+'Smt 4'!I27+'Smt 5'!I27+'Nilai US'!I27)/6</f>
        <v>0</v>
      </c>
      <c r="J27" s="6">
        <f>('Smt 1'!J27+'Smt 2'!J27+'Smt 3'!J27+'Smt 4'!J27+'Smt 5'!J27+'Nilai US'!J27)/6</f>
        <v>0</v>
      </c>
      <c r="K27" s="6">
        <f>('Smt 1'!K27+'Smt 2'!K27+'Smt 3'!K27+'Smt 4'!K27+'Smt 5'!K27+'Nilai US'!K27)/6</f>
        <v>0</v>
      </c>
      <c r="L27" s="6">
        <f>('Smt 1'!L27+'Smt 2'!L27+'Smt 3'!L27+'Smt 4'!L27+'Smt 5'!L27+'Nilai US'!L27)/6</f>
        <v>0</v>
      </c>
      <c r="M27" s="6">
        <f>('Smt 1'!M27+'Smt 2'!M27+'Smt 3'!M27+'Smt 4'!M27+'Smt 5'!M27+'Nilai US'!M27)/6</f>
        <v>0</v>
      </c>
      <c r="N27" s="6">
        <f>('Smt 1'!N27+'Smt 2'!N27+'Smt 3'!N27+'Smt 4'!N27+'Smt 5'!N27+'Nilai US'!N27)/6</f>
        <v>0</v>
      </c>
      <c r="O27" s="6">
        <f>('Smt 1'!O27+'Smt 2'!O27+'Smt 3'!O27+'Smt 4'!O27+'Smt 5'!O27+'Nilai US'!O27)/6</f>
        <v>0</v>
      </c>
      <c r="P27" s="6">
        <f t="shared" si="0"/>
        <v>0</v>
      </c>
      <c r="Q27" s="7">
        <f t="shared" si="1"/>
        <v>0</v>
      </c>
      <c r="R27" s="4" t="str">
        <f t="shared" si="2"/>
        <v>TL</v>
      </c>
    </row>
    <row r="28" spans="1:18" hidden="1" x14ac:dyDescent="0.2">
      <c r="A28" s="4">
        <v>19</v>
      </c>
      <c r="B28" s="5"/>
      <c r="C28" s="14" t="s">
        <v>51</v>
      </c>
      <c r="D28" s="5" t="s">
        <v>22</v>
      </c>
      <c r="E28" s="6">
        <f>('Smt 1'!E28+'Smt 2'!E28+'Smt 3'!E28+'Smt 4'!E28+'Smt 5'!E28+'Nilai US'!E28)/6</f>
        <v>0</v>
      </c>
      <c r="F28" s="6">
        <f>('Smt 1'!F28+'Smt 2'!F28+'Smt 3'!F28+'Smt 4'!F28+'Smt 5'!F28+'Nilai US'!F28)/6</f>
        <v>0</v>
      </c>
      <c r="G28" s="6">
        <f>('Smt 1'!G28+'Smt 2'!G28+'Smt 3'!G28+'Smt 4'!G28+'Smt 5'!G28+'Nilai US'!G28)/6</f>
        <v>0</v>
      </c>
      <c r="H28" s="6">
        <f>('Smt 1'!H28+'Smt 2'!H28+'Smt 3'!H28+'Smt 4'!H28+'Smt 5'!H28+'Nilai US'!H28)/6</f>
        <v>0</v>
      </c>
      <c r="I28" s="6">
        <f>('Smt 1'!I28+'Smt 2'!I28+'Smt 3'!I28+'Smt 4'!I28+'Smt 5'!I28+'Nilai US'!I28)/6</f>
        <v>0</v>
      </c>
      <c r="J28" s="6">
        <f>('Smt 1'!J28+'Smt 2'!J28+'Smt 3'!J28+'Smt 4'!J28+'Smt 5'!J28+'Nilai US'!J28)/6</f>
        <v>0</v>
      </c>
      <c r="K28" s="6">
        <f>('Smt 1'!K28+'Smt 2'!K28+'Smt 3'!K28+'Smt 4'!K28+'Smt 5'!K28+'Nilai US'!K28)/6</f>
        <v>0</v>
      </c>
      <c r="L28" s="6">
        <f>('Smt 1'!L28+'Smt 2'!L28+'Smt 3'!L28+'Smt 4'!L28+'Smt 5'!L28+'Nilai US'!L28)/6</f>
        <v>0</v>
      </c>
      <c r="M28" s="6">
        <f>('Smt 1'!M28+'Smt 2'!M28+'Smt 3'!M28+'Smt 4'!M28+'Smt 5'!M28+'Nilai US'!M28)/6</f>
        <v>0</v>
      </c>
      <c r="N28" s="6">
        <f>('Smt 1'!N28+'Smt 2'!N28+'Smt 3'!N28+'Smt 4'!N28+'Smt 5'!N28+'Nilai US'!N28)/6</f>
        <v>0</v>
      </c>
      <c r="O28" s="6">
        <f>('Smt 1'!O28+'Smt 2'!O28+'Smt 3'!O28+'Smt 4'!O28+'Smt 5'!O28+'Nilai US'!O28)/6</f>
        <v>0</v>
      </c>
      <c r="P28" s="6">
        <f t="shared" si="0"/>
        <v>0</v>
      </c>
      <c r="Q28" s="7">
        <f t="shared" si="1"/>
        <v>0</v>
      </c>
      <c r="R28" s="4" t="str">
        <f t="shared" si="2"/>
        <v>TL</v>
      </c>
    </row>
    <row r="29" spans="1:18" hidden="1" x14ac:dyDescent="0.2">
      <c r="A29" s="4">
        <v>20</v>
      </c>
      <c r="B29" s="5"/>
      <c r="C29" s="14" t="s">
        <v>52</v>
      </c>
      <c r="D29" s="5" t="s">
        <v>22</v>
      </c>
      <c r="E29" s="6">
        <f>('Smt 1'!E29+'Smt 2'!E29+'Smt 3'!E29+'Smt 4'!E29+'Smt 5'!E29+'Nilai US'!E29)/6</f>
        <v>0</v>
      </c>
      <c r="F29" s="6">
        <f>('Smt 1'!F29+'Smt 2'!F29+'Smt 3'!F29+'Smt 4'!F29+'Smt 5'!F29+'Nilai US'!F29)/6</f>
        <v>0</v>
      </c>
      <c r="G29" s="6">
        <f>('Smt 1'!G29+'Smt 2'!G29+'Smt 3'!G29+'Smt 4'!G29+'Smt 5'!G29+'Nilai US'!G29)/6</f>
        <v>0</v>
      </c>
      <c r="H29" s="6">
        <f>('Smt 1'!H29+'Smt 2'!H29+'Smt 3'!H29+'Smt 4'!H29+'Smt 5'!H29+'Nilai US'!H29)/6</f>
        <v>0</v>
      </c>
      <c r="I29" s="6">
        <f>('Smt 1'!I29+'Smt 2'!I29+'Smt 3'!I29+'Smt 4'!I29+'Smt 5'!I29+'Nilai US'!I29)/6</f>
        <v>0</v>
      </c>
      <c r="J29" s="6">
        <f>('Smt 1'!J29+'Smt 2'!J29+'Smt 3'!J29+'Smt 4'!J29+'Smt 5'!J29+'Nilai US'!J29)/6</f>
        <v>0</v>
      </c>
      <c r="K29" s="6">
        <f>('Smt 1'!K29+'Smt 2'!K29+'Smt 3'!K29+'Smt 4'!K29+'Smt 5'!K29+'Nilai US'!K29)/6</f>
        <v>0</v>
      </c>
      <c r="L29" s="6">
        <f>('Smt 1'!L29+'Smt 2'!L29+'Smt 3'!L29+'Smt 4'!L29+'Smt 5'!L29+'Nilai US'!L29)/6</f>
        <v>0</v>
      </c>
      <c r="M29" s="6">
        <f>('Smt 1'!M29+'Smt 2'!M29+'Smt 3'!M29+'Smt 4'!M29+'Smt 5'!M29+'Nilai US'!M29)/6</f>
        <v>0</v>
      </c>
      <c r="N29" s="6">
        <f>('Smt 1'!N29+'Smt 2'!N29+'Smt 3'!N29+'Smt 4'!N29+'Smt 5'!N29+'Nilai US'!N29)/6</f>
        <v>0</v>
      </c>
      <c r="O29" s="6">
        <f>('Smt 1'!O29+'Smt 2'!O29+'Smt 3'!O29+'Smt 4'!O29+'Smt 5'!O29+'Nilai US'!O29)/6</f>
        <v>0</v>
      </c>
      <c r="P29" s="6">
        <f t="shared" si="0"/>
        <v>0</v>
      </c>
      <c r="Q29" s="7">
        <f t="shared" si="1"/>
        <v>0</v>
      </c>
      <c r="R29" s="4" t="str">
        <f t="shared" si="2"/>
        <v>TL</v>
      </c>
    </row>
    <row r="30" spans="1:18" hidden="1" x14ac:dyDescent="0.2">
      <c r="A30" s="4">
        <v>21</v>
      </c>
      <c r="B30" s="5"/>
      <c r="C30" s="14" t="s">
        <v>53</v>
      </c>
      <c r="D30" s="5" t="s">
        <v>22</v>
      </c>
      <c r="E30" s="6">
        <f>('Smt 1'!E30+'Smt 2'!E30+'Smt 3'!E30+'Smt 4'!E30+'Smt 5'!E30+'Nilai US'!E30)/6</f>
        <v>0</v>
      </c>
      <c r="F30" s="6">
        <f>('Smt 1'!F30+'Smt 2'!F30+'Smt 3'!F30+'Smt 4'!F30+'Smt 5'!F30+'Nilai US'!F30)/6</f>
        <v>0</v>
      </c>
      <c r="G30" s="6">
        <f>('Smt 1'!G30+'Smt 2'!G30+'Smt 3'!G30+'Smt 4'!G30+'Smt 5'!G30+'Nilai US'!G30)/6</f>
        <v>0</v>
      </c>
      <c r="H30" s="6">
        <f>('Smt 1'!H30+'Smt 2'!H30+'Smt 3'!H30+'Smt 4'!H30+'Smt 5'!H30+'Nilai US'!H30)/6</f>
        <v>0</v>
      </c>
      <c r="I30" s="6">
        <f>('Smt 1'!I30+'Smt 2'!I30+'Smt 3'!I30+'Smt 4'!I30+'Smt 5'!I30+'Nilai US'!I30)/6</f>
        <v>0</v>
      </c>
      <c r="J30" s="6">
        <f>('Smt 1'!J30+'Smt 2'!J30+'Smt 3'!J30+'Smt 4'!J30+'Smt 5'!J30+'Nilai US'!J30)/6</f>
        <v>0</v>
      </c>
      <c r="K30" s="6">
        <f>('Smt 1'!K30+'Smt 2'!K30+'Smt 3'!K30+'Smt 4'!K30+'Smt 5'!K30+'Nilai US'!K30)/6</f>
        <v>0</v>
      </c>
      <c r="L30" s="6">
        <f>('Smt 1'!L30+'Smt 2'!L30+'Smt 3'!L30+'Smt 4'!L30+'Smt 5'!L30+'Nilai US'!L30)/6</f>
        <v>0</v>
      </c>
      <c r="M30" s="6">
        <f>('Smt 1'!M30+'Smt 2'!M30+'Smt 3'!M30+'Smt 4'!M30+'Smt 5'!M30+'Nilai US'!M30)/6</f>
        <v>0</v>
      </c>
      <c r="N30" s="6">
        <f>('Smt 1'!N30+'Smt 2'!N30+'Smt 3'!N30+'Smt 4'!N30+'Smt 5'!N30+'Nilai US'!N30)/6</f>
        <v>0</v>
      </c>
      <c r="O30" s="6">
        <f>('Smt 1'!O30+'Smt 2'!O30+'Smt 3'!O30+'Smt 4'!O30+'Smt 5'!O30+'Nilai US'!O30)/6</f>
        <v>0</v>
      </c>
      <c r="P30" s="6">
        <f t="shared" si="0"/>
        <v>0</v>
      </c>
      <c r="Q30" s="7">
        <f t="shared" si="1"/>
        <v>0</v>
      </c>
      <c r="R30" s="4" t="str">
        <f t="shared" si="2"/>
        <v>TL</v>
      </c>
    </row>
    <row r="31" spans="1:18" hidden="1" x14ac:dyDescent="0.2">
      <c r="A31" s="4">
        <v>22</v>
      </c>
      <c r="B31" s="5"/>
      <c r="C31" s="14" t="s">
        <v>54</v>
      </c>
      <c r="D31" s="5" t="s">
        <v>22</v>
      </c>
      <c r="E31" s="6">
        <f>('Smt 1'!E31+'Smt 2'!E31+'Smt 3'!E31+'Smt 4'!E31+'Smt 5'!E31+'Nilai US'!E31)/6</f>
        <v>0</v>
      </c>
      <c r="F31" s="6">
        <f>('Smt 1'!F31+'Smt 2'!F31+'Smt 3'!F31+'Smt 4'!F31+'Smt 5'!F31+'Nilai US'!F31)/6</f>
        <v>0</v>
      </c>
      <c r="G31" s="6">
        <f>('Smt 1'!G31+'Smt 2'!G31+'Smt 3'!G31+'Smt 4'!G31+'Smt 5'!G31+'Nilai US'!G31)/6</f>
        <v>0</v>
      </c>
      <c r="H31" s="6">
        <f>('Smt 1'!H31+'Smt 2'!H31+'Smt 3'!H31+'Smt 4'!H31+'Smt 5'!H31+'Nilai US'!H31)/6</f>
        <v>0</v>
      </c>
      <c r="I31" s="6">
        <f>('Smt 1'!I31+'Smt 2'!I31+'Smt 3'!I31+'Smt 4'!I31+'Smt 5'!I31+'Nilai US'!I31)/6</f>
        <v>0</v>
      </c>
      <c r="J31" s="6">
        <f>('Smt 1'!J31+'Smt 2'!J31+'Smt 3'!J31+'Smt 4'!J31+'Smt 5'!J31+'Nilai US'!J31)/6</f>
        <v>0</v>
      </c>
      <c r="K31" s="6">
        <f>('Smt 1'!K31+'Smt 2'!K31+'Smt 3'!K31+'Smt 4'!K31+'Smt 5'!K31+'Nilai US'!K31)/6</f>
        <v>0</v>
      </c>
      <c r="L31" s="6">
        <f>('Smt 1'!L31+'Smt 2'!L31+'Smt 3'!L31+'Smt 4'!L31+'Smt 5'!L31+'Nilai US'!L31)/6</f>
        <v>0</v>
      </c>
      <c r="M31" s="6">
        <f>('Smt 1'!M31+'Smt 2'!M31+'Smt 3'!M31+'Smt 4'!M31+'Smt 5'!M31+'Nilai US'!M31)/6</f>
        <v>0</v>
      </c>
      <c r="N31" s="6">
        <f>('Smt 1'!N31+'Smt 2'!N31+'Smt 3'!N31+'Smt 4'!N31+'Smt 5'!N31+'Nilai US'!N31)/6</f>
        <v>0</v>
      </c>
      <c r="O31" s="6">
        <f>('Smt 1'!O31+'Smt 2'!O31+'Smt 3'!O31+'Smt 4'!O31+'Smt 5'!O31+'Nilai US'!O31)/6</f>
        <v>0</v>
      </c>
      <c r="P31" s="6">
        <f t="shared" si="0"/>
        <v>0</v>
      </c>
      <c r="Q31" s="7">
        <f t="shared" si="1"/>
        <v>0</v>
      </c>
      <c r="R31" s="4" t="str">
        <f t="shared" si="2"/>
        <v>TL</v>
      </c>
    </row>
    <row r="32" spans="1:18" hidden="1" x14ac:dyDescent="0.2">
      <c r="A32" s="4">
        <v>23</v>
      </c>
      <c r="B32" s="5"/>
      <c r="C32" s="14" t="s">
        <v>55</v>
      </c>
      <c r="D32" s="5" t="s">
        <v>22</v>
      </c>
      <c r="E32" s="6">
        <f>('Smt 1'!E32+'Smt 2'!E32+'Smt 3'!E32+'Smt 4'!E32+'Smt 5'!E32+'Nilai US'!E32)/6</f>
        <v>0</v>
      </c>
      <c r="F32" s="6">
        <f>('Smt 1'!F32+'Smt 2'!F32+'Smt 3'!F32+'Smt 4'!F32+'Smt 5'!F32+'Nilai US'!F32)/6</f>
        <v>0</v>
      </c>
      <c r="G32" s="6">
        <f>('Smt 1'!G32+'Smt 2'!G32+'Smt 3'!G32+'Smt 4'!G32+'Smt 5'!G32+'Nilai US'!G32)/6</f>
        <v>0</v>
      </c>
      <c r="H32" s="6">
        <f>('Smt 1'!H32+'Smt 2'!H32+'Smt 3'!H32+'Smt 4'!H32+'Smt 5'!H32+'Nilai US'!H32)/6</f>
        <v>0</v>
      </c>
      <c r="I32" s="6">
        <f>('Smt 1'!I32+'Smt 2'!I32+'Smt 3'!I32+'Smt 4'!I32+'Smt 5'!I32+'Nilai US'!I32)/6</f>
        <v>0</v>
      </c>
      <c r="J32" s="6">
        <f>('Smt 1'!J32+'Smt 2'!J32+'Smt 3'!J32+'Smt 4'!J32+'Smt 5'!J32+'Nilai US'!J32)/6</f>
        <v>0</v>
      </c>
      <c r="K32" s="6">
        <f>('Smt 1'!K32+'Smt 2'!K32+'Smt 3'!K32+'Smt 4'!K32+'Smt 5'!K32+'Nilai US'!K32)/6</f>
        <v>0</v>
      </c>
      <c r="L32" s="6">
        <f>('Smt 1'!L32+'Smt 2'!L32+'Smt 3'!L32+'Smt 4'!L32+'Smt 5'!L32+'Nilai US'!L32)/6</f>
        <v>0</v>
      </c>
      <c r="M32" s="6">
        <f>('Smt 1'!M32+'Smt 2'!M32+'Smt 3'!M32+'Smt 4'!M32+'Smt 5'!M32+'Nilai US'!M32)/6</f>
        <v>0</v>
      </c>
      <c r="N32" s="6">
        <f>('Smt 1'!N32+'Smt 2'!N32+'Smt 3'!N32+'Smt 4'!N32+'Smt 5'!N32+'Nilai US'!N32)/6</f>
        <v>0</v>
      </c>
      <c r="O32" s="6">
        <f>('Smt 1'!O32+'Smt 2'!O32+'Smt 3'!O32+'Smt 4'!O32+'Smt 5'!O32+'Nilai US'!O32)/6</f>
        <v>0</v>
      </c>
      <c r="P32" s="6">
        <f t="shared" si="0"/>
        <v>0</v>
      </c>
      <c r="Q32" s="7">
        <f t="shared" si="1"/>
        <v>0</v>
      </c>
      <c r="R32" s="4" t="str">
        <f t="shared" si="2"/>
        <v>TL</v>
      </c>
    </row>
    <row r="33" spans="1:18" hidden="1" x14ac:dyDescent="0.2">
      <c r="A33" s="4">
        <v>24</v>
      </c>
      <c r="B33" s="5"/>
      <c r="C33" s="14" t="s">
        <v>56</v>
      </c>
      <c r="D33" s="5" t="s">
        <v>22</v>
      </c>
      <c r="E33" s="6">
        <f>('Smt 1'!E33+'Smt 2'!E33+'Smt 3'!E33+'Smt 4'!E33+'Smt 5'!E33+'Nilai US'!E33)/6</f>
        <v>0</v>
      </c>
      <c r="F33" s="6">
        <f>('Smt 1'!F33+'Smt 2'!F33+'Smt 3'!F33+'Smt 4'!F33+'Smt 5'!F33+'Nilai US'!F33)/6</f>
        <v>0</v>
      </c>
      <c r="G33" s="6">
        <f>('Smt 1'!G33+'Smt 2'!G33+'Smt 3'!G33+'Smt 4'!G33+'Smt 5'!G33+'Nilai US'!G33)/6</f>
        <v>0</v>
      </c>
      <c r="H33" s="6">
        <f>('Smt 1'!H33+'Smt 2'!H33+'Smt 3'!H33+'Smt 4'!H33+'Smt 5'!H33+'Nilai US'!H33)/6</f>
        <v>0</v>
      </c>
      <c r="I33" s="6">
        <f>('Smt 1'!I33+'Smt 2'!I33+'Smt 3'!I33+'Smt 4'!I33+'Smt 5'!I33+'Nilai US'!I33)/6</f>
        <v>0</v>
      </c>
      <c r="J33" s="6">
        <f>('Smt 1'!J33+'Smt 2'!J33+'Smt 3'!J33+'Smt 4'!J33+'Smt 5'!J33+'Nilai US'!J33)/6</f>
        <v>0</v>
      </c>
      <c r="K33" s="6">
        <f>('Smt 1'!K33+'Smt 2'!K33+'Smt 3'!K33+'Smt 4'!K33+'Smt 5'!K33+'Nilai US'!K33)/6</f>
        <v>0</v>
      </c>
      <c r="L33" s="6">
        <f>('Smt 1'!L33+'Smt 2'!L33+'Smt 3'!L33+'Smt 4'!L33+'Smt 5'!L33+'Nilai US'!L33)/6</f>
        <v>0</v>
      </c>
      <c r="M33" s="6">
        <f>('Smt 1'!M33+'Smt 2'!M33+'Smt 3'!M33+'Smt 4'!M33+'Smt 5'!M33+'Nilai US'!M33)/6</f>
        <v>0</v>
      </c>
      <c r="N33" s="6">
        <f>('Smt 1'!N33+'Smt 2'!N33+'Smt 3'!N33+'Smt 4'!N33+'Smt 5'!N33+'Nilai US'!N33)/6</f>
        <v>0</v>
      </c>
      <c r="O33" s="6">
        <f>('Smt 1'!O33+'Smt 2'!O33+'Smt 3'!O33+'Smt 4'!O33+'Smt 5'!O33+'Nilai US'!O33)/6</f>
        <v>0</v>
      </c>
      <c r="P33" s="6">
        <f t="shared" si="0"/>
        <v>0</v>
      </c>
      <c r="Q33" s="7">
        <f t="shared" si="1"/>
        <v>0</v>
      </c>
      <c r="R33" s="4" t="str">
        <f t="shared" si="2"/>
        <v>TL</v>
      </c>
    </row>
    <row r="34" spans="1:18" hidden="1" x14ac:dyDescent="0.2">
      <c r="A34" s="4">
        <v>25</v>
      </c>
      <c r="B34" s="5"/>
      <c r="C34" s="14" t="s">
        <v>303</v>
      </c>
      <c r="D34" s="5" t="s">
        <v>22</v>
      </c>
      <c r="E34" s="6">
        <f>('Smt 1'!E34+'Smt 2'!E34+'Smt 3'!E34+'Smt 4'!E34+'Smt 5'!E34+'Nilai US'!E34)/6</f>
        <v>0</v>
      </c>
      <c r="F34" s="6">
        <f>('Smt 1'!F34+'Smt 2'!F34+'Smt 3'!F34+'Smt 4'!F34+'Smt 5'!F34+'Nilai US'!F34)/6</f>
        <v>0</v>
      </c>
      <c r="G34" s="6">
        <f>('Smt 1'!G34+'Smt 2'!G34+'Smt 3'!G34+'Smt 4'!G34+'Smt 5'!G34+'Nilai US'!G34)/6</f>
        <v>0</v>
      </c>
      <c r="H34" s="6">
        <f>('Smt 1'!H34+'Smt 2'!H34+'Smt 3'!H34+'Smt 4'!H34+'Smt 5'!H34+'Nilai US'!H34)/6</f>
        <v>0</v>
      </c>
      <c r="I34" s="6">
        <f>('Smt 1'!I34+'Smt 2'!I34+'Smt 3'!I34+'Smt 4'!I34+'Smt 5'!I34+'Nilai US'!I34)/6</f>
        <v>0</v>
      </c>
      <c r="J34" s="6">
        <f>('Smt 1'!J34+'Smt 2'!J34+'Smt 3'!J34+'Smt 4'!J34+'Smt 5'!J34+'Nilai US'!J34)/6</f>
        <v>0</v>
      </c>
      <c r="K34" s="6">
        <f>('Smt 1'!K34+'Smt 2'!K34+'Smt 3'!K34+'Smt 4'!K34+'Smt 5'!K34+'Nilai US'!K34)/6</f>
        <v>0</v>
      </c>
      <c r="L34" s="6">
        <f>('Smt 1'!L34+'Smt 2'!L34+'Smt 3'!L34+'Smt 4'!L34+'Smt 5'!L34+'Nilai US'!L34)/6</f>
        <v>0</v>
      </c>
      <c r="M34" s="6">
        <f>('Smt 1'!M34+'Smt 2'!M34+'Smt 3'!M34+'Smt 4'!M34+'Smt 5'!M34+'Nilai US'!M34)/6</f>
        <v>0</v>
      </c>
      <c r="N34" s="6">
        <f>('Smt 1'!N34+'Smt 2'!N34+'Smt 3'!N34+'Smt 4'!N34+'Smt 5'!N34+'Nilai US'!N34)/6</f>
        <v>0</v>
      </c>
      <c r="O34" s="6">
        <f>('Smt 1'!O34+'Smt 2'!O34+'Smt 3'!O34+'Smt 4'!O34+'Smt 5'!O34+'Nilai US'!O34)/6</f>
        <v>0</v>
      </c>
      <c r="P34" s="6">
        <f t="shared" si="0"/>
        <v>0</v>
      </c>
      <c r="Q34" s="7">
        <f t="shared" si="1"/>
        <v>0</v>
      </c>
      <c r="R34" s="4" t="str">
        <f t="shared" si="2"/>
        <v>TL</v>
      </c>
    </row>
    <row r="35" spans="1:18" hidden="1" x14ac:dyDescent="0.2">
      <c r="A35" s="4">
        <v>26</v>
      </c>
      <c r="B35" s="5"/>
      <c r="C35" s="14" t="s">
        <v>304</v>
      </c>
      <c r="D35" s="5" t="s">
        <v>22</v>
      </c>
      <c r="E35" s="6">
        <f>('Smt 1'!E35+'Smt 2'!E35+'Smt 3'!E35+'Smt 4'!E35+'Smt 5'!E35+'Nilai US'!E35)/6</f>
        <v>0</v>
      </c>
      <c r="F35" s="6">
        <f>('Smt 1'!F35+'Smt 2'!F35+'Smt 3'!F35+'Smt 4'!F35+'Smt 5'!F35+'Nilai US'!F35)/6</f>
        <v>0</v>
      </c>
      <c r="G35" s="6">
        <f>('Smt 1'!G35+'Smt 2'!G35+'Smt 3'!G35+'Smt 4'!G35+'Smt 5'!G35+'Nilai US'!G35)/6</f>
        <v>0</v>
      </c>
      <c r="H35" s="6">
        <f>('Smt 1'!H35+'Smt 2'!H35+'Smt 3'!H35+'Smt 4'!H35+'Smt 5'!H35+'Nilai US'!H35)/6</f>
        <v>0</v>
      </c>
      <c r="I35" s="6">
        <f>('Smt 1'!I35+'Smt 2'!I35+'Smt 3'!I35+'Smt 4'!I35+'Smt 5'!I35+'Nilai US'!I35)/6</f>
        <v>0</v>
      </c>
      <c r="J35" s="6">
        <f>('Smt 1'!J35+'Smt 2'!J35+'Smt 3'!J35+'Smt 4'!J35+'Smt 5'!J35+'Nilai US'!J35)/6</f>
        <v>0</v>
      </c>
      <c r="K35" s="6">
        <f>('Smt 1'!K35+'Smt 2'!K35+'Smt 3'!K35+'Smt 4'!K35+'Smt 5'!K35+'Nilai US'!K35)/6</f>
        <v>0</v>
      </c>
      <c r="L35" s="6">
        <f>('Smt 1'!L35+'Smt 2'!L35+'Smt 3'!L35+'Smt 4'!L35+'Smt 5'!L35+'Nilai US'!L35)/6</f>
        <v>0</v>
      </c>
      <c r="M35" s="6">
        <f>('Smt 1'!M35+'Smt 2'!M35+'Smt 3'!M35+'Smt 4'!M35+'Smt 5'!M35+'Nilai US'!M35)/6</f>
        <v>0</v>
      </c>
      <c r="N35" s="6">
        <f>('Smt 1'!N35+'Smt 2'!N35+'Smt 3'!N35+'Smt 4'!N35+'Smt 5'!N35+'Nilai US'!N35)/6</f>
        <v>0</v>
      </c>
      <c r="O35" s="6">
        <f>('Smt 1'!O35+'Smt 2'!O35+'Smt 3'!O35+'Smt 4'!O35+'Smt 5'!O35+'Nilai US'!O35)/6</f>
        <v>0</v>
      </c>
      <c r="P35" s="6">
        <f t="shared" si="0"/>
        <v>0</v>
      </c>
      <c r="Q35" s="7">
        <f t="shared" si="1"/>
        <v>0</v>
      </c>
      <c r="R35" s="4" t="str">
        <f t="shared" si="2"/>
        <v>TL</v>
      </c>
    </row>
    <row r="36" spans="1:18" hidden="1" x14ac:dyDescent="0.2">
      <c r="A36" s="4">
        <v>27</v>
      </c>
      <c r="B36" s="5"/>
      <c r="C36" s="14" t="s">
        <v>305</v>
      </c>
      <c r="D36" s="5" t="s">
        <v>22</v>
      </c>
      <c r="E36" s="6">
        <f>('Smt 1'!E36+'Smt 2'!E36+'Smt 3'!E36+'Smt 4'!E36+'Smt 5'!E36+'Nilai US'!E36)/6</f>
        <v>0</v>
      </c>
      <c r="F36" s="6">
        <f>('Smt 1'!F36+'Smt 2'!F36+'Smt 3'!F36+'Smt 4'!F36+'Smt 5'!F36+'Nilai US'!F36)/6</f>
        <v>0</v>
      </c>
      <c r="G36" s="6">
        <f>('Smt 1'!G36+'Smt 2'!G36+'Smt 3'!G36+'Smt 4'!G36+'Smt 5'!G36+'Nilai US'!G36)/6</f>
        <v>0</v>
      </c>
      <c r="H36" s="6">
        <f>('Smt 1'!H36+'Smt 2'!H36+'Smt 3'!H36+'Smt 4'!H36+'Smt 5'!H36+'Nilai US'!H36)/6</f>
        <v>0</v>
      </c>
      <c r="I36" s="6">
        <f>('Smt 1'!I36+'Smt 2'!I36+'Smt 3'!I36+'Smt 4'!I36+'Smt 5'!I36+'Nilai US'!I36)/6</f>
        <v>0</v>
      </c>
      <c r="J36" s="6">
        <f>('Smt 1'!J36+'Smt 2'!J36+'Smt 3'!J36+'Smt 4'!J36+'Smt 5'!J36+'Nilai US'!J36)/6</f>
        <v>0</v>
      </c>
      <c r="K36" s="6">
        <f>('Smt 1'!K36+'Smt 2'!K36+'Smt 3'!K36+'Smt 4'!K36+'Smt 5'!K36+'Nilai US'!K36)/6</f>
        <v>0</v>
      </c>
      <c r="L36" s="6">
        <f>('Smt 1'!L36+'Smt 2'!L36+'Smt 3'!L36+'Smt 4'!L36+'Smt 5'!L36+'Nilai US'!L36)/6</f>
        <v>0</v>
      </c>
      <c r="M36" s="6">
        <f>('Smt 1'!M36+'Smt 2'!M36+'Smt 3'!M36+'Smt 4'!M36+'Smt 5'!M36+'Nilai US'!M36)/6</f>
        <v>0</v>
      </c>
      <c r="N36" s="6">
        <f>('Smt 1'!N36+'Smt 2'!N36+'Smt 3'!N36+'Smt 4'!N36+'Smt 5'!N36+'Nilai US'!N36)/6</f>
        <v>0</v>
      </c>
      <c r="O36" s="6">
        <f>('Smt 1'!O36+'Smt 2'!O36+'Smt 3'!O36+'Smt 4'!O36+'Smt 5'!O36+'Nilai US'!O36)/6</f>
        <v>0</v>
      </c>
      <c r="P36" s="6">
        <f t="shared" si="0"/>
        <v>0</v>
      </c>
      <c r="Q36" s="7">
        <f t="shared" si="1"/>
        <v>0</v>
      </c>
      <c r="R36" s="4" t="str">
        <f t="shared" si="2"/>
        <v>TL</v>
      </c>
    </row>
    <row r="37" spans="1:18" hidden="1" x14ac:dyDescent="0.2">
      <c r="A37" s="4">
        <v>28</v>
      </c>
      <c r="B37" s="5"/>
      <c r="C37" s="14" t="s">
        <v>306</v>
      </c>
      <c r="D37" s="5" t="s">
        <v>22</v>
      </c>
      <c r="E37" s="6">
        <f>('Smt 1'!E37+'Smt 2'!E37+'Smt 3'!E37+'Smt 4'!E37+'Smt 5'!E37+'Nilai US'!E37)/6</f>
        <v>0</v>
      </c>
      <c r="F37" s="6">
        <f>('Smt 1'!F37+'Smt 2'!F37+'Smt 3'!F37+'Smt 4'!F37+'Smt 5'!F37+'Nilai US'!F37)/6</f>
        <v>0</v>
      </c>
      <c r="G37" s="6">
        <f>('Smt 1'!G37+'Smt 2'!G37+'Smt 3'!G37+'Smt 4'!G37+'Smt 5'!G37+'Nilai US'!G37)/6</f>
        <v>0</v>
      </c>
      <c r="H37" s="6">
        <f>('Smt 1'!H37+'Smt 2'!H37+'Smt 3'!H37+'Smt 4'!H37+'Smt 5'!H37+'Nilai US'!H37)/6</f>
        <v>0</v>
      </c>
      <c r="I37" s="6">
        <f>('Smt 1'!I37+'Smt 2'!I37+'Smt 3'!I37+'Smt 4'!I37+'Smt 5'!I37+'Nilai US'!I37)/6</f>
        <v>0</v>
      </c>
      <c r="J37" s="6">
        <f>('Smt 1'!J37+'Smt 2'!J37+'Smt 3'!J37+'Smt 4'!J37+'Smt 5'!J37+'Nilai US'!J37)/6</f>
        <v>0</v>
      </c>
      <c r="K37" s="6">
        <f>('Smt 1'!K37+'Smt 2'!K37+'Smt 3'!K37+'Smt 4'!K37+'Smt 5'!K37+'Nilai US'!K37)/6</f>
        <v>0</v>
      </c>
      <c r="L37" s="6">
        <f>('Smt 1'!L37+'Smt 2'!L37+'Smt 3'!L37+'Smt 4'!L37+'Smt 5'!L37+'Nilai US'!L37)/6</f>
        <v>0</v>
      </c>
      <c r="M37" s="6">
        <f>('Smt 1'!M37+'Smt 2'!M37+'Smt 3'!M37+'Smt 4'!M37+'Smt 5'!M37+'Nilai US'!M37)/6</f>
        <v>0</v>
      </c>
      <c r="N37" s="6">
        <f>('Smt 1'!N37+'Smt 2'!N37+'Smt 3'!N37+'Smt 4'!N37+'Smt 5'!N37+'Nilai US'!N37)/6</f>
        <v>0</v>
      </c>
      <c r="O37" s="6">
        <f>('Smt 1'!O37+'Smt 2'!O37+'Smt 3'!O37+'Smt 4'!O37+'Smt 5'!O37+'Nilai US'!O37)/6</f>
        <v>0</v>
      </c>
      <c r="P37" s="6">
        <f t="shared" si="0"/>
        <v>0</v>
      </c>
      <c r="Q37" s="7">
        <f t="shared" si="1"/>
        <v>0</v>
      </c>
      <c r="R37" s="4" t="str">
        <f t="shared" si="2"/>
        <v>TL</v>
      </c>
    </row>
    <row r="38" spans="1:18" hidden="1" x14ac:dyDescent="0.2">
      <c r="A38" s="4">
        <v>29</v>
      </c>
      <c r="B38" s="5"/>
      <c r="C38" s="14" t="s">
        <v>57</v>
      </c>
      <c r="D38" s="5" t="s">
        <v>22</v>
      </c>
      <c r="E38" s="6">
        <f>('Smt 1'!E38+'Smt 2'!E38+'Smt 3'!E38+'Smt 4'!E38+'Smt 5'!E38+'Nilai US'!E38)/6</f>
        <v>0</v>
      </c>
      <c r="F38" s="6">
        <f>('Smt 1'!F38+'Smt 2'!F38+'Smt 3'!F38+'Smt 4'!F38+'Smt 5'!F38+'Nilai US'!F38)/6</f>
        <v>0</v>
      </c>
      <c r="G38" s="6">
        <f>('Smt 1'!G38+'Smt 2'!G38+'Smt 3'!G38+'Smt 4'!G38+'Smt 5'!G38+'Nilai US'!G38)/6</f>
        <v>0</v>
      </c>
      <c r="H38" s="6">
        <f>('Smt 1'!H38+'Smt 2'!H38+'Smt 3'!H38+'Smt 4'!H38+'Smt 5'!H38+'Nilai US'!H38)/6</f>
        <v>0</v>
      </c>
      <c r="I38" s="6">
        <f>('Smt 1'!I38+'Smt 2'!I38+'Smt 3'!I38+'Smt 4'!I38+'Smt 5'!I38+'Nilai US'!I38)/6</f>
        <v>0</v>
      </c>
      <c r="J38" s="6">
        <f>('Smt 1'!J38+'Smt 2'!J38+'Smt 3'!J38+'Smt 4'!J38+'Smt 5'!J38+'Nilai US'!J38)/6</f>
        <v>0</v>
      </c>
      <c r="K38" s="6">
        <f>('Smt 1'!K38+'Smt 2'!K38+'Smt 3'!K38+'Smt 4'!K38+'Smt 5'!K38+'Nilai US'!K38)/6</f>
        <v>0</v>
      </c>
      <c r="L38" s="6">
        <f>('Smt 1'!L38+'Smt 2'!L38+'Smt 3'!L38+'Smt 4'!L38+'Smt 5'!L38+'Nilai US'!L38)/6</f>
        <v>0</v>
      </c>
      <c r="M38" s="6">
        <f>('Smt 1'!M38+'Smt 2'!M38+'Smt 3'!M38+'Smt 4'!M38+'Smt 5'!M38+'Nilai US'!M38)/6</f>
        <v>0</v>
      </c>
      <c r="N38" s="6">
        <f>('Smt 1'!N38+'Smt 2'!N38+'Smt 3'!N38+'Smt 4'!N38+'Smt 5'!N38+'Nilai US'!N38)/6</f>
        <v>0</v>
      </c>
      <c r="O38" s="6">
        <f>('Smt 1'!O38+'Smt 2'!O38+'Smt 3'!O38+'Smt 4'!O38+'Smt 5'!O38+'Nilai US'!O38)/6</f>
        <v>0</v>
      </c>
      <c r="P38" s="6">
        <f t="shared" si="0"/>
        <v>0</v>
      </c>
      <c r="Q38" s="7">
        <f t="shared" si="1"/>
        <v>0</v>
      </c>
      <c r="R38" s="4" t="str">
        <f t="shared" si="2"/>
        <v>TL</v>
      </c>
    </row>
    <row r="39" spans="1:18" hidden="1" x14ac:dyDescent="0.2">
      <c r="A39" s="4">
        <v>30</v>
      </c>
      <c r="B39" s="5"/>
      <c r="C39" s="14" t="s">
        <v>58</v>
      </c>
      <c r="D39" s="5" t="s">
        <v>22</v>
      </c>
      <c r="E39" s="6">
        <f>('Smt 1'!E39+'Smt 2'!E39+'Smt 3'!E39+'Smt 4'!E39+'Smt 5'!E39+'Nilai US'!E39)/6</f>
        <v>0</v>
      </c>
      <c r="F39" s="6">
        <f>('Smt 1'!F39+'Smt 2'!F39+'Smt 3'!F39+'Smt 4'!F39+'Smt 5'!F39+'Nilai US'!F39)/6</f>
        <v>0</v>
      </c>
      <c r="G39" s="6">
        <f>('Smt 1'!G39+'Smt 2'!G39+'Smt 3'!G39+'Smt 4'!G39+'Smt 5'!G39+'Nilai US'!G39)/6</f>
        <v>0</v>
      </c>
      <c r="H39" s="6">
        <f>('Smt 1'!H39+'Smt 2'!H39+'Smt 3'!H39+'Smt 4'!H39+'Smt 5'!H39+'Nilai US'!H39)/6</f>
        <v>0</v>
      </c>
      <c r="I39" s="6">
        <f>('Smt 1'!I39+'Smt 2'!I39+'Smt 3'!I39+'Smt 4'!I39+'Smt 5'!I39+'Nilai US'!I39)/6</f>
        <v>0</v>
      </c>
      <c r="J39" s="6">
        <f>('Smt 1'!J39+'Smt 2'!J39+'Smt 3'!J39+'Smt 4'!J39+'Smt 5'!J39+'Nilai US'!J39)/6</f>
        <v>0</v>
      </c>
      <c r="K39" s="6">
        <f>('Smt 1'!K39+'Smt 2'!K39+'Smt 3'!K39+'Smt 4'!K39+'Smt 5'!K39+'Nilai US'!K39)/6</f>
        <v>0</v>
      </c>
      <c r="L39" s="6">
        <f>('Smt 1'!L39+'Smt 2'!L39+'Smt 3'!L39+'Smt 4'!L39+'Smt 5'!L39+'Nilai US'!L39)/6</f>
        <v>0</v>
      </c>
      <c r="M39" s="6">
        <f>('Smt 1'!M39+'Smt 2'!M39+'Smt 3'!M39+'Smt 4'!M39+'Smt 5'!M39+'Nilai US'!M39)/6</f>
        <v>0</v>
      </c>
      <c r="N39" s="6">
        <f>('Smt 1'!N39+'Smt 2'!N39+'Smt 3'!N39+'Smt 4'!N39+'Smt 5'!N39+'Nilai US'!N39)/6</f>
        <v>0</v>
      </c>
      <c r="O39" s="6">
        <f>('Smt 1'!O39+'Smt 2'!O39+'Smt 3'!O39+'Smt 4'!O39+'Smt 5'!O39+'Nilai US'!O39)/6</f>
        <v>0</v>
      </c>
      <c r="P39" s="6">
        <f t="shared" si="0"/>
        <v>0</v>
      </c>
      <c r="Q39" s="7">
        <f t="shared" si="1"/>
        <v>0</v>
      </c>
      <c r="R39" s="4" t="str">
        <f t="shared" si="2"/>
        <v>TL</v>
      </c>
    </row>
    <row r="40" spans="1:18" hidden="1" x14ac:dyDescent="0.2">
      <c r="A40" s="4">
        <v>31</v>
      </c>
      <c r="B40" s="5"/>
      <c r="C40" s="14" t="s">
        <v>59</v>
      </c>
      <c r="D40" s="5" t="s">
        <v>22</v>
      </c>
      <c r="E40" s="6">
        <f>('Smt 1'!E40+'Smt 2'!E40+'Smt 3'!E40+'Smt 4'!E40+'Smt 5'!E40+'Nilai US'!E40)/6</f>
        <v>0</v>
      </c>
      <c r="F40" s="6">
        <f>('Smt 1'!F40+'Smt 2'!F40+'Smt 3'!F40+'Smt 4'!F40+'Smt 5'!F40+'Nilai US'!F40)/6</f>
        <v>0</v>
      </c>
      <c r="G40" s="6">
        <f>('Smt 1'!G40+'Smt 2'!G40+'Smt 3'!G40+'Smt 4'!G40+'Smt 5'!G40+'Nilai US'!G40)/6</f>
        <v>0</v>
      </c>
      <c r="H40" s="6">
        <f>('Smt 1'!H40+'Smt 2'!H40+'Smt 3'!H40+'Smt 4'!H40+'Smt 5'!H40+'Nilai US'!H40)/6</f>
        <v>0</v>
      </c>
      <c r="I40" s="6">
        <f>('Smt 1'!I40+'Smt 2'!I40+'Smt 3'!I40+'Smt 4'!I40+'Smt 5'!I40+'Nilai US'!I40)/6</f>
        <v>0</v>
      </c>
      <c r="J40" s="6">
        <f>('Smt 1'!J40+'Smt 2'!J40+'Smt 3'!J40+'Smt 4'!J40+'Smt 5'!J40+'Nilai US'!J40)/6</f>
        <v>0</v>
      </c>
      <c r="K40" s="6">
        <f>('Smt 1'!K40+'Smt 2'!K40+'Smt 3'!K40+'Smt 4'!K40+'Smt 5'!K40+'Nilai US'!K40)/6</f>
        <v>0</v>
      </c>
      <c r="L40" s="6">
        <f>('Smt 1'!L40+'Smt 2'!L40+'Smt 3'!L40+'Smt 4'!L40+'Smt 5'!L40+'Nilai US'!L40)/6</f>
        <v>0</v>
      </c>
      <c r="M40" s="6">
        <f>('Smt 1'!M40+'Smt 2'!M40+'Smt 3'!M40+'Smt 4'!M40+'Smt 5'!M40+'Nilai US'!M40)/6</f>
        <v>0</v>
      </c>
      <c r="N40" s="6">
        <f>('Smt 1'!N40+'Smt 2'!N40+'Smt 3'!N40+'Smt 4'!N40+'Smt 5'!N40+'Nilai US'!N40)/6</f>
        <v>0</v>
      </c>
      <c r="O40" s="6">
        <f>('Smt 1'!O40+'Smt 2'!O40+'Smt 3'!O40+'Smt 4'!O40+'Smt 5'!O40+'Nilai US'!O40)/6</f>
        <v>0</v>
      </c>
      <c r="P40" s="6">
        <f t="shared" si="0"/>
        <v>0</v>
      </c>
      <c r="Q40" s="7">
        <f t="shared" si="1"/>
        <v>0</v>
      </c>
      <c r="R40" s="4" t="str">
        <f t="shared" si="2"/>
        <v>TL</v>
      </c>
    </row>
    <row r="41" spans="1:18" hidden="1" x14ac:dyDescent="0.2">
      <c r="A41" s="4">
        <v>32</v>
      </c>
      <c r="B41" s="5"/>
      <c r="C41" s="14" t="s">
        <v>60</v>
      </c>
      <c r="D41" s="5" t="s">
        <v>22</v>
      </c>
      <c r="E41" s="6">
        <f>('Smt 1'!E41+'Smt 2'!E41+'Smt 3'!E41+'Smt 4'!E41+'Smt 5'!E41+'Nilai US'!E41)/6</f>
        <v>0</v>
      </c>
      <c r="F41" s="6">
        <f>('Smt 1'!F41+'Smt 2'!F41+'Smt 3'!F41+'Smt 4'!F41+'Smt 5'!F41+'Nilai US'!F41)/6</f>
        <v>0</v>
      </c>
      <c r="G41" s="6">
        <f>('Smt 1'!G41+'Smt 2'!G41+'Smt 3'!G41+'Smt 4'!G41+'Smt 5'!G41+'Nilai US'!G41)/6</f>
        <v>0</v>
      </c>
      <c r="H41" s="6">
        <f>('Smt 1'!H41+'Smt 2'!H41+'Smt 3'!H41+'Smt 4'!H41+'Smt 5'!H41+'Nilai US'!H41)/6</f>
        <v>0</v>
      </c>
      <c r="I41" s="6">
        <f>('Smt 1'!I41+'Smt 2'!I41+'Smt 3'!I41+'Smt 4'!I41+'Smt 5'!I41+'Nilai US'!I41)/6</f>
        <v>0</v>
      </c>
      <c r="J41" s="6">
        <f>('Smt 1'!J41+'Smt 2'!J41+'Smt 3'!J41+'Smt 4'!J41+'Smt 5'!J41+'Nilai US'!J41)/6</f>
        <v>0</v>
      </c>
      <c r="K41" s="6">
        <f>('Smt 1'!K41+'Smt 2'!K41+'Smt 3'!K41+'Smt 4'!K41+'Smt 5'!K41+'Nilai US'!K41)/6</f>
        <v>0</v>
      </c>
      <c r="L41" s="6">
        <f>('Smt 1'!L41+'Smt 2'!L41+'Smt 3'!L41+'Smt 4'!L41+'Smt 5'!L41+'Nilai US'!L41)/6</f>
        <v>0</v>
      </c>
      <c r="M41" s="6">
        <f>('Smt 1'!M41+'Smt 2'!M41+'Smt 3'!M41+'Smt 4'!M41+'Smt 5'!M41+'Nilai US'!M41)/6</f>
        <v>0</v>
      </c>
      <c r="N41" s="6">
        <f>('Smt 1'!N41+'Smt 2'!N41+'Smt 3'!N41+'Smt 4'!N41+'Smt 5'!N41+'Nilai US'!N41)/6</f>
        <v>0</v>
      </c>
      <c r="O41" s="6">
        <f>('Smt 1'!O41+'Smt 2'!O41+'Smt 3'!O41+'Smt 4'!O41+'Smt 5'!O41+'Nilai US'!O41)/6</f>
        <v>0</v>
      </c>
      <c r="P41" s="6">
        <f t="shared" si="0"/>
        <v>0</v>
      </c>
      <c r="Q41" s="7">
        <f t="shared" si="1"/>
        <v>0</v>
      </c>
      <c r="R41" s="4" t="str">
        <f t="shared" si="2"/>
        <v>TL</v>
      </c>
    </row>
    <row r="42" spans="1:18" hidden="1" x14ac:dyDescent="0.2">
      <c r="A42" s="4">
        <v>33</v>
      </c>
      <c r="B42" s="5"/>
      <c r="C42" s="14" t="s">
        <v>61</v>
      </c>
      <c r="D42" s="5" t="s">
        <v>22</v>
      </c>
      <c r="E42" s="6">
        <f>('Smt 1'!E42+'Smt 2'!E42+'Smt 3'!E42+'Smt 4'!E42+'Smt 5'!E42+'Nilai US'!E42)/6</f>
        <v>0</v>
      </c>
      <c r="F42" s="6">
        <f>('Smt 1'!F42+'Smt 2'!F42+'Smt 3'!F42+'Smt 4'!F42+'Smt 5'!F42+'Nilai US'!F42)/6</f>
        <v>0</v>
      </c>
      <c r="G42" s="6">
        <f>('Smt 1'!G42+'Smt 2'!G42+'Smt 3'!G42+'Smt 4'!G42+'Smt 5'!G42+'Nilai US'!G42)/6</f>
        <v>0</v>
      </c>
      <c r="H42" s="6">
        <f>('Smt 1'!H42+'Smt 2'!H42+'Smt 3'!H42+'Smt 4'!H42+'Smt 5'!H42+'Nilai US'!H42)/6</f>
        <v>0</v>
      </c>
      <c r="I42" s="6">
        <f>('Smt 1'!I42+'Smt 2'!I42+'Smt 3'!I42+'Smt 4'!I42+'Smt 5'!I42+'Nilai US'!I42)/6</f>
        <v>0</v>
      </c>
      <c r="J42" s="6">
        <f>('Smt 1'!J42+'Smt 2'!J42+'Smt 3'!J42+'Smt 4'!J42+'Smt 5'!J42+'Nilai US'!J42)/6</f>
        <v>0</v>
      </c>
      <c r="K42" s="6">
        <f>('Smt 1'!K42+'Smt 2'!K42+'Smt 3'!K42+'Smt 4'!K42+'Smt 5'!K42+'Nilai US'!K42)/6</f>
        <v>0</v>
      </c>
      <c r="L42" s="6">
        <f>('Smt 1'!L42+'Smt 2'!L42+'Smt 3'!L42+'Smt 4'!L42+'Smt 5'!L42+'Nilai US'!L42)/6</f>
        <v>0</v>
      </c>
      <c r="M42" s="6">
        <f>('Smt 1'!M42+'Smt 2'!M42+'Smt 3'!M42+'Smt 4'!M42+'Smt 5'!M42+'Nilai US'!M42)/6</f>
        <v>0</v>
      </c>
      <c r="N42" s="6">
        <f>('Smt 1'!N42+'Smt 2'!N42+'Smt 3'!N42+'Smt 4'!N42+'Smt 5'!N42+'Nilai US'!N42)/6</f>
        <v>0</v>
      </c>
      <c r="O42" s="6">
        <f>('Smt 1'!O42+'Smt 2'!O42+'Smt 3'!O42+'Smt 4'!O42+'Smt 5'!O42+'Nilai US'!O42)/6</f>
        <v>0</v>
      </c>
      <c r="P42" s="6">
        <f t="shared" si="0"/>
        <v>0</v>
      </c>
      <c r="Q42" s="7">
        <f t="shared" si="1"/>
        <v>0</v>
      </c>
      <c r="R42" s="4" t="str">
        <f t="shared" si="2"/>
        <v>TL</v>
      </c>
    </row>
    <row r="43" spans="1:18" hidden="1" x14ac:dyDescent="0.2">
      <c r="A43" s="4">
        <v>34</v>
      </c>
      <c r="B43" s="5"/>
      <c r="C43" s="14" t="s">
        <v>307</v>
      </c>
      <c r="D43" s="5" t="s">
        <v>22</v>
      </c>
      <c r="E43" s="6">
        <f>('Smt 1'!E43+'Smt 2'!E43+'Smt 3'!E43+'Smt 4'!E43+'Smt 5'!E43+'Nilai US'!E43)/6</f>
        <v>0</v>
      </c>
      <c r="F43" s="6">
        <f>('Smt 1'!F43+'Smt 2'!F43+'Smt 3'!F43+'Smt 4'!F43+'Smt 5'!F43+'Nilai US'!F43)/6</f>
        <v>0</v>
      </c>
      <c r="G43" s="6">
        <f>('Smt 1'!G43+'Smt 2'!G43+'Smt 3'!G43+'Smt 4'!G43+'Smt 5'!G43+'Nilai US'!G43)/6</f>
        <v>0</v>
      </c>
      <c r="H43" s="6">
        <f>('Smt 1'!H43+'Smt 2'!H43+'Smt 3'!H43+'Smt 4'!H43+'Smt 5'!H43+'Nilai US'!H43)/6</f>
        <v>0</v>
      </c>
      <c r="I43" s="6">
        <f>('Smt 1'!I43+'Smt 2'!I43+'Smt 3'!I43+'Smt 4'!I43+'Smt 5'!I43+'Nilai US'!I43)/6</f>
        <v>0</v>
      </c>
      <c r="J43" s="6">
        <f>('Smt 1'!J43+'Smt 2'!J43+'Smt 3'!J43+'Smt 4'!J43+'Smt 5'!J43+'Nilai US'!J43)/6</f>
        <v>0</v>
      </c>
      <c r="K43" s="6">
        <f>('Smt 1'!K43+'Smt 2'!K43+'Smt 3'!K43+'Smt 4'!K43+'Smt 5'!K43+'Nilai US'!K43)/6</f>
        <v>0</v>
      </c>
      <c r="L43" s="6">
        <f>('Smt 1'!L43+'Smt 2'!L43+'Smt 3'!L43+'Smt 4'!L43+'Smt 5'!L43+'Nilai US'!L43)/6</f>
        <v>0</v>
      </c>
      <c r="M43" s="6">
        <f>('Smt 1'!M43+'Smt 2'!M43+'Smt 3'!M43+'Smt 4'!M43+'Smt 5'!M43+'Nilai US'!M43)/6</f>
        <v>0</v>
      </c>
      <c r="N43" s="6">
        <f>('Smt 1'!N43+'Smt 2'!N43+'Smt 3'!N43+'Smt 4'!N43+'Smt 5'!N43+'Nilai US'!N43)/6</f>
        <v>0</v>
      </c>
      <c r="O43" s="6">
        <f>('Smt 1'!O43+'Smt 2'!O43+'Smt 3'!O43+'Smt 4'!O43+'Smt 5'!O43+'Nilai US'!O43)/6</f>
        <v>0</v>
      </c>
      <c r="P43" s="6">
        <f t="shared" si="0"/>
        <v>0</v>
      </c>
      <c r="Q43" s="7">
        <f t="shared" si="1"/>
        <v>0</v>
      </c>
      <c r="R43" s="4" t="str">
        <f t="shared" si="2"/>
        <v>TL</v>
      </c>
    </row>
    <row r="44" spans="1:18" hidden="1" x14ac:dyDescent="0.2">
      <c r="A44" s="4">
        <v>35</v>
      </c>
      <c r="B44" s="5"/>
      <c r="C44" s="14" t="s">
        <v>62</v>
      </c>
      <c r="D44" s="5" t="s">
        <v>22</v>
      </c>
      <c r="E44" s="6">
        <f>('Smt 1'!E44+'Smt 2'!E44+'Smt 3'!E44+'Smt 4'!E44+'Smt 5'!E44+'Nilai US'!E44)/6</f>
        <v>0</v>
      </c>
      <c r="F44" s="6">
        <f>('Smt 1'!F44+'Smt 2'!F44+'Smt 3'!F44+'Smt 4'!F44+'Smt 5'!F44+'Nilai US'!F44)/6</f>
        <v>0</v>
      </c>
      <c r="G44" s="6">
        <f>('Smt 1'!G44+'Smt 2'!G44+'Smt 3'!G44+'Smt 4'!G44+'Smt 5'!G44+'Nilai US'!G44)/6</f>
        <v>0</v>
      </c>
      <c r="H44" s="6">
        <f>('Smt 1'!H44+'Smt 2'!H44+'Smt 3'!H44+'Smt 4'!H44+'Smt 5'!H44+'Nilai US'!H44)/6</f>
        <v>0</v>
      </c>
      <c r="I44" s="6">
        <f>('Smt 1'!I44+'Smt 2'!I44+'Smt 3'!I44+'Smt 4'!I44+'Smt 5'!I44+'Nilai US'!I44)/6</f>
        <v>0</v>
      </c>
      <c r="J44" s="6">
        <f>('Smt 1'!J44+'Smt 2'!J44+'Smt 3'!J44+'Smt 4'!J44+'Smt 5'!J44+'Nilai US'!J44)/6</f>
        <v>0</v>
      </c>
      <c r="K44" s="6">
        <f>('Smt 1'!K44+'Smt 2'!K44+'Smt 3'!K44+'Smt 4'!K44+'Smt 5'!K44+'Nilai US'!K44)/6</f>
        <v>0</v>
      </c>
      <c r="L44" s="6">
        <f>('Smt 1'!L44+'Smt 2'!L44+'Smt 3'!L44+'Smt 4'!L44+'Smt 5'!L44+'Nilai US'!L44)/6</f>
        <v>0</v>
      </c>
      <c r="M44" s="6">
        <f>('Smt 1'!M44+'Smt 2'!M44+'Smt 3'!M44+'Smt 4'!M44+'Smt 5'!M44+'Nilai US'!M44)/6</f>
        <v>0</v>
      </c>
      <c r="N44" s="6">
        <f>('Smt 1'!N44+'Smt 2'!N44+'Smt 3'!N44+'Smt 4'!N44+'Smt 5'!N44+'Nilai US'!N44)/6</f>
        <v>0</v>
      </c>
      <c r="O44" s="6">
        <f>('Smt 1'!O44+'Smt 2'!O44+'Smt 3'!O44+'Smt 4'!O44+'Smt 5'!O44+'Nilai US'!O44)/6</f>
        <v>0</v>
      </c>
      <c r="P44" s="6">
        <f t="shared" si="0"/>
        <v>0</v>
      </c>
      <c r="Q44" s="7">
        <f t="shared" si="1"/>
        <v>0</v>
      </c>
      <c r="R44" s="4" t="str">
        <f t="shared" si="2"/>
        <v>TL</v>
      </c>
    </row>
    <row r="45" spans="1:18" hidden="1" x14ac:dyDescent="0.2">
      <c r="A45" s="4">
        <v>36</v>
      </c>
      <c r="B45" s="5"/>
      <c r="C45" s="14" t="s">
        <v>308</v>
      </c>
      <c r="D45" s="5" t="s">
        <v>22</v>
      </c>
      <c r="E45" s="6">
        <f>('Smt 1'!E45+'Smt 2'!E45+'Smt 3'!E45+'Smt 4'!E45+'Smt 5'!E45+'Nilai US'!E45)/6</f>
        <v>0</v>
      </c>
      <c r="F45" s="6">
        <f>('Smt 1'!F45+'Smt 2'!F45+'Smt 3'!F45+'Smt 4'!F45+'Smt 5'!F45+'Nilai US'!F45)/6</f>
        <v>0</v>
      </c>
      <c r="G45" s="6">
        <f>('Smt 1'!G45+'Smt 2'!G45+'Smt 3'!G45+'Smt 4'!G45+'Smt 5'!G45+'Nilai US'!G45)/6</f>
        <v>0</v>
      </c>
      <c r="H45" s="6">
        <f>('Smt 1'!H45+'Smt 2'!H45+'Smt 3'!H45+'Smt 4'!H45+'Smt 5'!H45+'Nilai US'!H45)/6</f>
        <v>0</v>
      </c>
      <c r="I45" s="6">
        <f>('Smt 1'!I45+'Smt 2'!I45+'Smt 3'!I45+'Smt 4'!I45+'Smt 5'!I45+'Nilai US'!I45)/6</f>
        <v>0</v>
      </c>
      <c r="J45" s="6">
        <f>('Smt 1'!J45+'Smt 2'!J45+'Smt 3'!J45+'Smt 4'!J45+'Smt 5'!J45+'Nilai US'!J45)/6</f>
        <v>0</v>
      </c>
      <c r="K45" s="6">
        <f>('Smt 1'!K45+'Smt 2'!K45+'Smt 3'!K45+'Smt 4'!K45+'Smt 5'!K45+'Nilai US'!K45)/6</f>
        <v>0</v>
      </c>
      <c r="L45" s="6">
        <f>('Smt 1'!L45+'Smt 2'!L45+'Smt 3'!L45+'Smt 4'!L45+'Smt 5'!L45+'Nilai US'!L45)/6</f>
        <v>0</v>
      </c>
      <c r="M45" s="6">
        <f>('Smt 1'!M45+'Smt 2'!M45+'Smt 3'!M45+'Smt 4'!M45+'Smt 5'!M45+'Nilai US'!M45)/6</f>
        <v>0</v>
      </c>
      <c r="N45" s="6">
        <f>('Smt 1'!N45+'Smt 2'!N45+'Smt 3'!N45+'Smt 4'!N45+'Smt 5'!N45+'Nilai US'!N45)/6</f>
        <v>0</v>
      </c>
      <c r="O45" s="6">
        <f>('Smt 1'!O45+'Smt 2'!O45+'Smt 3'!O45+'Smt 4'!O45+'Smt 5'!O45+'Nilai US'!O45)/6</f>
        <v>0</v>
      </c>
      <c r="P45" s="6">
        <f t="shared" si="0"/>
        <v>0</v>
      </c>
      <c r="Q45" s="7">
        <f t="shared" si="1"/>
        <v>0</v>
      </c>
      <c r="R45" s="4" t="str">
        <f t="shared" si="2"/>
        <v>TL</v>
      </c>
    </row>
    <row r="46" spans="1:18" hidden="1" x14ac:dyDescent="0.2">
      <c r="A46" s="4">
        <v>37</v>
      </c>
      <c r="B46" s="5"/>
      <c r="C46" s="14" t="s">
        <v>63</v>
      </c>
      <c r="D46" s="5" t="s">
        <v>22</v>
      </c>
      <c r="E46" s="6">
        <f>('Smt 1'!E46+'Smt 2'!E46+'Smt 3'!E46+'Smt 4'!E46+'Smt 5'!E46+'Nilai US'!E46)/6</f>
        <v>0</v>
      </c>
      <c r="F46" s="6">
        <f>('Smt 1'!F46+'Smt 2'!F46+'Smt 3'!F46+'Smt 4'!F46+'Smt 5'!F46+'Nilai US'!F46)/6</f>
        <v>0</v>
      </c>
      <c r="G46" s="6">
        <f>('Smt 1'!G46+'Smt 2'!G46+'Smt 3'!G46+'Smt 4'!G46+'Smt 5'!G46+'Nilai US'!G46)/6</f>
        <v>0</v>
      </c>
      <c r="H46" s="6">
        <f>('Smt 1'!H46+'Smt 2'!H46+'Smt 3'!H46+'Smt 4'!H46+'Smt 5'!H46+'Nilai US'!H46)/6</f>
        <v>0</v>
      </c>
      <c r="I46" s="6">
        <f>('Smt 1'!I46+'Smt 2'!I46+'Smt 3'!I46+'Smt 4'!I46+'Smt 5'!I46+'Nilai US'!I46)/6</f>
        <v>0</v>
      </c>
      <c r="J46" s="6">
        <f>('Smt 1'!J46+'Smt 2'!J46+'Smt 3'!J46+'Smt 4'!J46+'Smt 5'!J46+'Nilai US'!J46)/6</f>
        <v>0</v>
      </c>
      <c r="K46" s="6">
        <f>('Smt 1'!K46+'Smt 2'!K46+'Smt 3'!K46+'Smt 4'!K46+'Smt 5'!K46+'Nilai US'!K46)/6</f>
        <v>0</v>
      </c>
      <c r="L46" s="6">
        <f>('Smt 1'!L46+'Smt 2'!L46+'Smt 3'!L46+'Smt 4'!L46+'Smt 5'!L46+'Nilai US'!L46)/6</f>
        <v>0</v>
      </c>
      <c r="M46" s="6">
        <f>('Smt 1'!M46+'Smt 2'!M46+'Smt 3'!M46+'Smt 4'!M46+'Smt 5'!M46+'Nilai US'!M46)/6</f>
        <v>0</v>
      </c>
      <c r="N46" s="6">
        <f>('Smt 1'!N46+'Smt 2'!N46+'Smt 3'!N46+'Smt 4'!N46+'Smt 5'!N46+'Nilai US'!N46)/6</f>
        <v>0</v>
      </c>
      <c r="O46" s="6">
        <f>('Smt 1'!O46+'Smt 2'!O46+'Smt 3'!O46+'Smt 4'!O46+'Smt 5'!O46+'Nilai US'!O46)/6</f>
        <v>0</v>
      </c>
      <c r="P46" s="6">
        <f t="shared" si="0"/>
        <v>0</v>
      </c>
      <c r="Q46" s="7">
        <f t="shared" si="1"/>
        <v>0</v>
      </c>
      <c r="R46" s="4" t="str">
        <f t="shared" si="2"/>
        <v>TL</v>
      </c>
    </row>
    <row r="47" spans="1:18" hidden="1" x14ac:dyDescent="0.2">
      <c r="A47" s="4">
        <v>38</v>
      </c>
      <c r="B47" s="5"/>
      <c r="C47" s="14" t="s">
        <v>64</v>
      </c>
      <c r="D47" s="5" t="s">
        <v>22</v>
      </c>
      <c r="E47" s="6">
        <f>('Smt 1'!E47+'Smt 2'!E47+'Smt 3'!E47+'Smt 4'!E47+'Smt 5'!E47+'Nilai US'!E47)/6</f>
        <v>0</v>
      </c>
      <c r="F47" s="6">
        <f>('Smt 1'!F47+'Smt 2'!F47+'Smt 3'!F47+'Smt 4'!F47+'Smt 5'!F47+'Nilai US'!F47)/6</f>
        <v>0</v>
      </c>
      <c r="G47" s="6">
        <f>('Smt 1'!G47+'Smt 2'!G47+'Smt 3'!G47+'Smt 4'!G47+'Smt 5'!G47+'Nilai US'!G47)/6</f>
        <v>0</v>
      </c>
      <c r="H47" s="6">
        <f>('Smt 1'!H47+'Smt 2'!H47+'Smt 3'!H47+'Smt 4'!H47+'Smt 5'!H47+'Nilai US'!H47)/6</f>
        <v>0</v>
      </c>
      <c r="I47" s="6">
        <f>('Smt 1'!I47+'Smt 2'!I47+'Smt 3'!I47+'Smt 4'!I47+'Smt 5'!I47+'Nilai US'!I47)/6</f>
        <v>0</v>
      </c>
      <c r="J47" s="6">
        <f>('Smt 1'!J47+'Smt 2'!J47+'Smt 3'!J47+'Smt 4'!J47+'Smt 5'!J47+'Nilai US'!J47)/6</f>
        <v>0</v>
      </c>
      <c r="K47" s="6">
        <f>('Smt 1'!K47+'Smt 2'!K47+'Smt 3'!K47+'Smt 4'!K47+'Smt 5'!K47+'Nilai US'!K47)/6</f>
        <v>0</v>
      </c>
      <c r="L47" s="6">
        <f>('Smt 1'!L47+'Smt 2'!L47+'Smt 3'!L47+'Smt 4'!L47+'Smt 5'!L47+'Nilai US'!L47)/6</f>
        <v>0</v>
      </c>
      <c r="M47" s="6">
        <f>('Smt 1'!M47+'Smt 2'!M47+'Smt 3'!M47+'Smt 4'!M47+'Smt 5'!M47+'Nilai US'!M47)/6</f>
        <v>0</v>
      </c>
      <c r="N47" s="6">
        <f>('Smt 1'!N47+'Smt 2'!N47+'Smt 3'!N47+'Smt 4'!N47+'Smt 5'!N47+'Nilai US'!N47)/6</f>
        <v>0</v>
      </c>
      <c r="O47" s="6">
        <f>('Smt 1'!O47+'Smt 2'!O47+'Smt 3'!O47+'Smt 4'!O47+'Smt 5'!O47+'Nilai US'!O47)/6</f>
        <v>0</v>
      </c>
      <c r="P47" s="6">
        <f t="shared" si="0"/>
        <v>0</v>
      </c>
      <c r="Q47" s="7">
        <f t="shared" si="1"/>
        <v>0</v>
      </c>
      <c r="R47" s="4" t="str">
        <f t="shared" si="2"/>
        <v>TL</v>
      </c>
    </row>
    <row r="48" spans="1:18" hidden="1" x14ac:dyDescent="0.2">
      <c r="A48" s="4">
        <v>39</v>
      </c>
      <c r="B48" s="5"/>
      <c r="C48" s="14" t="s">
        <v>65</v>
      </c>
      <c r="D48" s="5" t="s">
        <v>22</v>
      </c>
      <c r="E48" s="6">
        <f>('Smt 1'!E48+'Smt 2'!E48+'Smt 3'!E48+'Smt 4'!E48+'Smt 5'!E48+'Nilai US'!E48)/6</f>
        <v>0</v>
      </c>
      <c r="F48" s="6">
        <f>('Smt 1'!F48+'Smt 2'!F48+'Smt 3'!F48+'Smt 4'!F48+'Smt 5'!F48+'Nilai US'!F48)/6</f>
        <v>0</v>
      </c>
      <c r="G48" s="6">
        <f>('Smt 1'!G48+'Smt 2'!G48+'Smt 3'!G48+'Smt 4'!G48+'Smt 5'!G48+'Nilai US'!G48)/6</f>
        <v>0</v>
      </c>
      <c r="H48" s="6">
        <f>('Smt 1'!H48+'Smt 2'!H48+'Smt 3'!H48+'Smt 4'!H48+'Smt 5'!H48+'Nilai US'!H48)/6</f>
        <v>0</v>
      </c>
      <c r="I48" s="6">
        <f>('Smt 1'!I48+'Smt 2'!I48+'Smt 3'!I48+'Smt 4'!I48+'Smt 5'!I48+'Nilai US'!I48)/6</f>
        <v>0</v>
      </c>
      <c r="J48" s="6">
        <f>('Smt 1'!J48+'Smt 2'!J48+'Smt 3'!J48+'Smt 4'!J48+'Smt 5'!J48+'Nilai US'!J48)/6</f>
        <v>0</v>
      </c>
      <c r="K48" s="6">
        <f>('Smt 1'!K48+'Smt 2'!K48+'Smt 3'!K48+'Smt 4'!K48+'Smt 5'!K48+'Nilai US'!K48)/6</f>
        <v>0</v>
      </c>
      <c r="L48" s="6">
        <f>('Smt 1'!L48+'Smt 2'!L48+'Smt 3'!L48+'Smt 4'!L48+'Smt 5'!L48+'Nilai US'!L48)/6</f>
        <v>0</v>
      </c>
      <c r="M48" s="6">
        <f>('Smt 1'!M48+'Smt 2'!M48+'Smt 3'!M48+'Smt 4'!M48+'Smt 5'!M48+'Nilai US'!M48)/6</f>
        <v>0</v>
      </c>
      <c r="N48" s="6">
        <f>('Smt 1'!N48+'Smt 2'!N48+'Smt 3'!N48+'Smt 4'!N48+'Smt 5'!N48+'Nilai US'!N48)/6</f>
        <v>0</v>
      </c>
      <c r="O48" s="6">
        <f>('Smt 1'!O48+'Smt 2'!O48+'Smt 3'!O48+'Smt 4'!O48+'Smt 5'!O48+'Nilai US'!O48)/6</f>
        <v>0</v>
      </c>
      <c r="P48" s="6">
        <f t="shared" si="0"/>
        <v>0</v>
      </c>
      <c r="Q48" s="7">
        <f t="shared" si="1"/>
        <v>0</v>
      </c>
      <c r="R48" s="4" t="str">
        <f t="shared" si="2"/>
        <v>TL</v>
      </c>
    </row>
    <row r="49" spans="1:18" hidden="1" x14ac:dyDescent="0.2">
      <c r="A49" s="4">
        <v>40</v>
      </c>
      <c r="B49" s="5"/>
      <c r="C49" s="14" t="s">
        <v>66</v>
      </c>
      <c r="D49" s="5" t="s">
        <v>22</v>
      </c>
      <c r="E49" s="6">
        <f>('Smt 1'!E49+'Smt 2'!E49+'Smt 3'!E49+'Smt 4'!E49+'Smt 5'!E49+'Nilai US'!E49)/6</f>
        <v>71.166666666666671</v>
      </c>
      <c r="F49" s="6">
        <f>('Smt 1'!F49+'Smt 2'!F49+'Smt 3'!F49+'Smt 4'!F49+'Smt 5'!F49+'Nilai US'!F49)/6</f>
        <v>69</v>
      </c>
      <c r="G49" s="6">
        <f>('Smt 1'!G49+'Smt 2'!G49+'Smt 3'!G49+'Smt 4'!G49+'Smt 5'!G49+'Nilai US'!G49)/6</f>
        <v>67.5</v>
      </c>
      <c r="H49" s="6">
        <f>('Smt 1'!H49+'Smt 2'!H49+'Smt 3'!H49+'Smt 4'!H49+'Smt 5'!H49+'Nilai US'!H49)/6</f>
        <v>68.833333333333329</v>
      </c>
      <c r="I49" s="6">
        <f>('Smt 1'!I49+'Smt 2'!I49+'Smt 3'!I49+'Smt 4'!I49+'Smt 5'!I49+'Nilai US'!I49)/6</f>
        <v>67.666666666666671</v>
      </c>
      <c r="J49" s="6">
        <f>('Smt 1'!J49+'Smt 2'!J49+'Smt 3'!J49+'Smt 4'!J49+'Smt 5'!J49+'Nilai US'!J49)/6</f>
        <v>67.333333333333329</v>
      </c>
      <c r="K49" s="6">
        <f>('Smt 1'!K49+'Smt 2'!K49+'Smt 3'!K49+'Smt 4'!K49+'Smt 5'!K49+'Nilai US'!K49)/6</f>
        <v>72.666666666666671</v>
      </c>
      <c r="L49" s="6">
        <f>('Smt 1'!L49+'Smt 2'!L49+'Smt 3'!L49+'Smt 4'!L49+'Smt 5'!L49+'Nilai US'!L49)/6</f>
        <v>71.833333333333329</v>
      </c>
      <c r="M49" s="6">
        <f>('Smt 1'!M49+'Smt 2'!M49+'Smt 3'!M49+'Smt 4'!M49+'Smt 5'!M49+'Nilai US'!M49)/6</f>
        <v>71.5</v>
      </c>
      <c r="N49" s="6">
        <f>('Smt 1'!N49+'Smt 2'!N49+'Smt 3'!N49+'Smt 4'!N49+'Smt 5'!N49+'Nilai US'!N49)/6</f>
        <v>71.666666666666671</v>
      </c>
      <c r="O49" s="6">
        <f>('Smt 1'!O49+'Smt 2'!O49+'Smt 3'!O49+'Smt 4'!O49+'Smt 5'!O49+'Nilai US'!O49)/6</f>
        <v>72.5</v>
      </c>
      <c r="P49" s="6">
        <f t="shared" si="0"/>
        <v>771.66666666666663</v>
      </c>
      <c r="Q49" s="7">
        <f t="shared" si="1"/>
        <v>70.151515151515142</v>
      </c>
      <c r="R49" s="4" t="str">
        <f t="shared" si="2"/>
        <v>L</v>
      </c>
    </row>
    <row r="50" spans="1:18" hidden="1" x14ac:dyDescent="0.2">
      <c r="A50" s="4">
        <v>41</v>
      </c>
      <c r="B50" s="5"/>
      <c r="C50" s="14" t="s">
        <v>67</v>
      </c>
      <c r="D50" s="5" t="s">
        <v>22</v>
      </c>
      <c r="E50" s="6">
        <f>('Smt 1'!E50+'Smt 2'!E50+'Smt 3'!E50+'Smt 4'!E50+'Smt 5'!E50+'Nilai US'!E50)/6</f>
        <v>14.666666666666666</v>
      </c>
      <c r="F50" s="6">
        <f>('Smt 1'!F50+'Smt 2'!F50+'Smt 3'!F50+'Smt 4'!F50+'Smt 5'!F50+'Nilai US'!F50)/6</f>
        <v>13.833333333333334</v>
      </c>
      <c r="G50" s="6">
        <f>('Smt 1'!G50+'Smt 2'!G50+'Smt 3'!G50+'Smt 4'!G50+'Smt 5'!G50+'Nilai US'!G50)/6</f>
        <v>14.166666666666666</v>
      </c>
      <c r="H50" s="6">
        <f>('Smt 1'!H50+'Smt 2'!H50+'Smt 3'!H50+'Smt 4'!H50+'Smt 5'!H50+'Nilai US'!H50)/6</f>
        <v>14</v>
      </c>
      <c r="I50" s="6">
        <f>('Smt 1'!I50+'Smt 2'!I50+'Smt 3'!I50+'Smt 4'!I50+'Smt 5'!I50+'Nilai US'!I50)/6</f>
        <v>12.5</v>
      </c>
      <c r="J50" s="6">
        <f>('Smt 1'!J50+'Smt 2'!J50+'Smt 3'!J50+'Smt 4'!J50+'Smt 5'!J50+'Nilai US'!J50)/6</f>
        <v>13.666666666666666</v>
      </c>
      <c r="K50" s="6">
        <f>('Smt 1'!K50+'Smt 2'!K50+'Smt 3'!K50+'Smt 4'!K50+'Smt 5'!K50+'Nilai US'!K50)/6</f>
        <v>13.5</v>
      </c>
      <c r="L50" s="6">
        <f>('Smt 1'!L50+'Smt 2'!L50+'Smt 3'!L50+'Smt 4'!L50+'Smt 5'!L50+'Nilai US'!L50)/6</f>
        <v>14.5</v>
      </c>
      <c r="M50" s="6">
        <f>('Smt 1'!M50+'Smt 2'!M50+'Smt 3'!M50+'Smt 4'!M50+'Smt 5'!M50+'Nilai US'!M50)/6</f>
        <v>13.833333333333334</v>
      </c>
      <c r="N50" s="6">
        <f>('Smt 1'!N50+'Smt 2'!N50+'Smt 3'!N50+'Smt 4'!N50+'Smt 5'!N50+'Nilai US'!N50)/6</f>
        <v>13.833333333333334</v>
      </c>
      <c r="O50" s="6">
        <f>('Smt 1'!O50+'Smt 2'!O50+'Smt 3'!O50+'Smt 4'!O50+'Smt 5'!O50+'Nilai US'!O50)/6</f>
        <v>13.833333333333334</v>
      </c>
      <c r="P50" s="6">
        <f t="shared" si="0"/>
        <v>152.33333333333334</v>
      </c>
      <c r="Q50" s="7">
        <f t="shared" si="1"/>
        <v>13.84848484848485</v>
      </c>
      <c r="R50" s="4" t="str">
        <f t="shared" si="2"/>
        <v>TL</v>
      </c>
    </row>
    <row r="51" spans="1:18" hidden="1" x14ac:dyDescent="0.2">
      <c r="A51" s="4">
        <v>42</v>
      </c>
      <c r="B51" s="5"/>
      <c r="C51" s="14" t="s">
        <v>68</v>
      </c>
      <c r="D51" s="5" t="s">
        <v>22</v>
      </c>
      <c r="E51" s="6">
        <f>('Smt 1'!E51+'Smt 2'!E51+'Smt 3'!E51+'Smt 4'!E51+'Smt 5'!E51+'Nilai US'!E51)/6</f>
        <v>71.666666666666671</v>
      </c>
      <c r="F51" s="6">
        <f>('Smt 1'!F51+'Smt 2'!F51+'Smt 3'!F51+'Smt 4'!F51+'Smt 5'!F51+'Nilai US'!F51)/6</f>
        <v>70.333333333333329</v>
      </c>
      <c r="G51" s="6">
        <f>('Smt 1'!G51+'Smt 2'!G51+'Smt 3'!G51+'Smt 4'!G51+'Smt 5'!G51+'Nilai US'!G51)/6</f>
        <v>67.666666666666671</v>
      </c>
      <c r="H51" s="6">
        <f>('Smt 1'!H51+'Smt 2'!H51+'Smt 3'!H51+'Smt 4'!H51+'Smt 5'!H51+'Nilai US'!H51)/6</f>
        <v>68.5</v>
      </c>
      <c r="I51" s="6">
        <f>('Smt 1'!I51+'Smt 2'!I51+'Smt 3'!I51+'Smt 4'!I51+'Smt 5'!I51+'Nilai US'!I51)/6</f>
        <v>67.333333333333329</v>
      </c>
      <c r="J51" s="6">
        <f>('Smt 1'!J51+'Smt 2'!J51+'Smt 3'!J51+'Smt 4'!J51+'Smt 5'!J51+'Nilai US'!J51)/6</f>
        <v>67.5</v>
      </c>
      <c r="K51" s="6">
        <f>('Smt 1'!K51+'Smt 2'!K51+'Smt 3'!K51+'Smt 4'!K51+'Smt 5'!K51+'Nilai US'!K51)/6</f>
        <v>71</v>
      </c>
      <c r="L51" s="6">
        <f>('Smt 1'!L51+'Smt 2'!L51+'Smt 3'!L51+'Smt 4'!L51+'Smt 5'!L51+'Nilai US'!L51)/6</f>
        <v>70.666666666666671</v>
      </c>
      <c r="M51" s="6">
        <f>('Smt 1'!M51+'Smt 2'!M51+'Smt 3'!M51+'Smt 4'!M51+'Smt 5'!M51+'Nilai US'!M51)/6</f>
        <v>71.833333333333329</v>
      </c>
      <c r="N51" s="6">
        <f>('Smt 1'!N51+'Smt 2'!N51+'Smt 3'!N51+'Smt 4'!N51+'Smt 5'!N51+'Nilai US'!N51)/6</f>
        <v>68.833333333333329</v>
      </c>
      <c r="O51" s="6">
        <f>('Smt 1'!O51+'Smt 2'!O51+'Smt 3'!O51+'Smt 4'!O51+'Smt 5'!O51+'Nilai US'!O51)/6</f>
        <v>72.833333333333329</v>
      </c>
      <c r="P51" s="6">
        <f t="shared" si="0"/>
        <v>768.16666666666674</v>
      </c>
      <c r="Q51" s="7">
        <f t="shared" si="1"/>
        <v>69.833333333333343</v>
      </c>
      <c r="R51" s="4" t="str">
        <f t="shared" si="2"/>
        <v>TL</v>
      </c>
    </row>
    <row r="52" spans="1:18" hidden="1" x14ac:dyDescent="0.2">
      <c r="A52" s="4">
        <v>43</v>
      </c>
      <c r="B52" s="5"/>
      <c r="C52" s="14" t="s">
        <v>69</v>
      </c>
      <c r="D52" s="5" t="s">
        <v>22</v>
      </c>
      <c r="E52" s="6">
        <f>('Smt 1'!E52+'Smt 2'!E52+'Smt 3'!E52+'Smt 4'!E52+'Smt 5'!E52+'Nilai US'!E52)/6</f>
        <v>73.333333333333329</v>
      </c>
      <c r="F52" s="6">
        <f>('Smt 1'!F52+'Smt 2'!F52+'Smt 3'!F52+'Smt 4'!F52+'Smt 5'!F52+'Nilai US'!F52)/6</f>
        <v>70.166666666666671</v>
      </c>
      <c r="G52" s="6">
        <f>('Smt 1'!G52+'Smt 2'!G52+'Smt 3'!G52+'Smt 4'!G52+'Smt 5'!G52+'Nilai US'!G52)/6</f>
        <v>67.666666666666671</v>
      </c>
      <c r="H52" s="6">
        <f>('Smt 1'!H52+'Smt 2'!H52+'Smt 3'!H52+'Smt 4'!H52+'Smt 5'!H52+'Nilai US'!H52)/6</f>
        <v>69.333333333333329</v>
      </c>
      <c r="I52" s="6">
        <f>('Smt 1'!I52+'Smt 2'!I52+'Smt 3'!I52+'Smt 4'!I52+'Smt 5'!I52+'Nilai US'!I52)/6</f>
        <v>67.666666666666671</v>
      </c>
      <c r="J52" s="6">
        <f>('Smt 1'!J52+'Smt 2'!J52+'Smt 3'!J52+'Smt 4'!J52+'Smt 5'!J52+'Nilai US'!J52)/6</f>
        <v>70.833333333333329</v>
      </c>
      <c r="K52" s="6">
        <f>('Smt 1'!K52+'Smt 2'!K52+'Smt 3'!K52+'Smt 4'!K52+'Smt 5'!K52+'Nilai US'!K52)/6</f>
        <v>71</v>
      </c>
      <c r="L52" s="6">
        <f>('Smt 1'!L52+'Smt 2'!L52+'Smt 3'!L52+'Smt 4'!L52+'Smt 5'!L52+'Nilai US'!L52)/6</f>
        <v>71.166666666666671</v>
      </c>
      <c r="M52" s="6">
        <f>('Smt 1'!M52+'Smt 2'!M52+'Smt 3'!M52+'Smt 4'!M52+'Smt 5'!M52+'Nilai US'!M52)/6</f>
        <v>72.333333333333329</v>
      </c>
      <c r="N52" s="6">
        <f>('Smt 1'!N52+'Smt 2'!N52+'Smt 3'!N52+'Smt 4'!N52+'Smt 5'!N52+'Nilai US'!N52)/6</f>
        <v>68.666666666666671</v>
      </c>
      <c r="O52" s="6">
        <f>('Smt 1'!O52+'Smt 2'!O52+'Smt 3'!O52+'Smt 4'!O52+'Smt 5'!O52+'Nilai US'!O52)/6</f>
        <v>72.5</v>
      </c>
      <c r="P52" s="6">
        <f t="shared" si="0"/>
        <v>774.66666666666663</v>
      </c>
      <c r="Q52" s="7">
        <f t="shared" si="1"/>
        <v>70.424242424242422</v>
      </c>
      <c r="R52" s="4" t="str">
        <f t="shared" si="2"/>
        <v>L</v>
      </c>
    </row>
    <row r="53" spans="1:18" hidden="1" x14ac:dyDescent="0.2">
      <c r="A53" s="4">
        <v>44</v>
      </c>
      <c r="B53" s="5"/>
      <c r="C53" s="14" t="s">
        <v>70</v>
      </c>
      <c r="D53" s="5" t="s">
        <v>22</v>
      </c>
      <c r="E53" s="6">
        <f>('Smt 1'!E53+'Smt 2'!E53+'Smt 3'!E53+'Smt 4'!E53+'Smt 5'!E53+'Nilai US'!E53)/6</f>
        <v>75.833333333333329</v>
      </c>
      <c r="F53" s="6">
        <f>('Smt 1'!F53+'Smt 2'!F53+'Smt 3'!F53+'Smt 4'!F53+'Smt 5'!F53+'Nilai US'!F53)/6</f>
        <v>72.666666666666671</v>
      </c>
      <c r="G53" s="6">
        <f>('Smt 1'!G53+'Smt 2'!G53+'Smt 3'!G53+'Smt 4'!G53+'Smt 5'!G53+'Nilai US'!G53)/6</f>
        <v>70</v>
      </c>
      <c r="H53" s="6">
        <f>('Smt 1'!H53+'Smt 2'!H53+'Smt 3'!H53+'Smt 4'!H53+'Smt 5'!H53+'Nilai US'!H53)/6</f>
        <v>73.5</v>
      </c>
      <c r="I53" s="6">
        <f>('Smt 1'!I53+'Smt 2'!I53+'Smt 3'!I53+'Smt 4'!I53+'Smt 5'!I53+'Nilai US'!I53)/6</f>
        <v>72.666666666666671</v>
      </c>
      <c r="J53" s="6">
        <f>('Smt 1'!J53+'Smt 2'!J53+'Smt 3'!J53+'Smt 4'!J53+'Smt 5'!J53+'Nilai US'!J53)/6</f>
        <v>71.333333333333329</v>
      </c>
      <c r="K53" s="6">
        <f>('Smt 1'!K53+'Smt 2'!K53+'Smt 3'!K53+'Smt 4'!K53+'Smt 5'!K53+'Nilai US'!K53)/6</f>
        <v>74.333333333333329</v>
      </c>
      <c r="L53" s="6">
        <f>('Smt 1'!L53+'Smt 2'!L53+'Smt 3'!L53+'Smt 4'!L53+'Smt 5'!L53+'Nilai US'!L53)/6</f>
        <v>73.333333333333329</v>
      </c>
      <c r="M53" s="6">
        <f>('Smt 1'!M53+'Smt 2'!M53+'Smt 3'!M53+'Smt 4'!M53+'Smt 5'!M53+'Nilai US'!M53)/6</f>
        <v>71.833333333333329</v>
      </c>
      <c r="N53" s="6">
        <f>('Smt 1'!N53+'Smt 2'!N53+'Smt 3'!N53+'Smt 4'!N53+'Smt 5'!N53+'Nilai US'!N53)/6</f>
        <v>73.333333333333329</v>
      </c>
      <c r="O53" s="6">
        <f>('Smt 1'!O53+'Smt 2'!O53+'Smt 3'!O53+'Smt 4'!O53+'Smt 5'!O53+'Nilai US'!O53)/6</f>
        <v>74.333333333333329</v>
      </c>
      <c r="P53" s="6">
        <f t="shared" si="0"/>
        <v>803.16666666666674</v>
      </c>
      <c r="Q53" s="7">
        <f t="shared" si="1"/>
        <v>73.015151515151516</v>
      </c>
      <c r="R53" s="4" t="str">
        <f t="shared" si="2"/>
        <v>L</v>
      </c>
    </row>
    <row r="54" spans="1:18" hidden="1" x14ac:dyDescent="0.2">
      <c r="A54" s="4">
        <v>45</v>
      </c>
      <c r="B54" s="5"/>
      <c r="C54" s="14" t="s">
        <v>71</v>
      </c>
      <c r="D54" s="5" t="s">
        <v>22</v>
      </c>
      <c r="E54" s="6">
        <f>('Smt 1'!E54+'Smt 2'!E54+'Smt 3'!E54+'Smt 4'!E54+'Smt 5'!E54+'Nilai US'!E54)/6</f>
        <v>76.833333333333329</v>
      </c>
      <c r="F54" s="6">
        <f>('Smt 1'!F54+'Smt 2'!F54+'Smt 3'!F54+'Smt 4'!F54+'Smt 5'!F54+'Nilai US'!F54)/6</f>
        <v>71.833333333333329</v>
      </c>
      <c r="G54" s="6">
        <f>('Smt 1'!G54+'Smt 2'!G54+'Smt 3'!G54+'Smt 4'!G54+'Smt 5'!G54+'Nilai US'!G54)/6</f>
        <v>70.833333333333329</v>
      </c>
      <c r="H54" s="6">
        <f>('Smt 1'!H54+'Smt 2'!H54+'Smt 3'!H54+'Smt 4'!H54+'Smt 5'!H54+'Nilai US'!H54)/6</f>
        <v>73.666666666666671</v>
      </c>
      <c r="I54" s="6">
        <f>('Smt 1'!I54+'Smt 2'!I54+'Smt 3'!I54+'Smt 4'!I54+'Smt 5'!I54+'Nilai US'!I54)/6</f>
        <v>72</v>
      </c>
      <c r="J54" s="6">
        <f>('Smt 1'!J54+'Smt 2'!J54+'Smt 3'!J54+'Smt 4'!J54+'Smt 5'!J54+'Nilai US'!J54)/6</f>
        <v>71.333333333333329</v>
      </c>
      <c r="K54" s="6">
        <f>('Smt 1'!K54+'Smt 2'!K54+'Smt 3'!K54+'Smt 4'!K54+'Smt 5'!K54+'Nilai US'!K54)/6</f>
        <v>74.5</v>
      </c>
      <c r="L54" s="6">
        <f>('Smt 1'!L54+'Smt 2'!L54+'Smt 3'!L54+'Smt 4'!L54+'Smt 5'!L54+'Nilai US'!L54)/6</f>
        <v>72.5</v>
      </c>
      <c r="M54" s="6">
        <f>('Smt 1'!M54+'Smt 2'!M54+'Smt 3'!M54+'Smt 4'!M54+'Smt 5'!M54+'Nilai US'!M54)/6</f>
        <v>72.666666666666671</v>
      </c>
      <c r="N54" s="6">
        <f>('Smt 1'!N54+'Smt 2'!N54+'Smt 3'!N54+'Smt 4'!N54+'Smt 5'!N54+'Nilai US'!N54)/6</f>
        <v>73.833333333333329</v>
      </c>
      <c r="O54" s="6">
        <f>('Smt 1'!O54+'Smt 2'!O54+'Smt 3'!O54+'Smt 4'!O54+'Smt 5'!O54+'Nilai US'!O54)/6</f>
        <v>75.5</v>
      </c>
      <c r="P54" s="6">
        <f t="shared" si="0"/>
        <v>805.5</v>
      </c>
      <c r="Q54" s="7">
        <f t="shared" si="1"/>
        <v>73.227272727272734</v>
      </c>
      <c r="R54" s="4" t="str">
        <f t="shared" si="2"/>
        <v>L</v>
      </c>
    </row>
    <row r="55" spans="1:18" hidden="1" x14ac:dyDescent="0.2">
      <c r="A55" s="4">
        <v>46</v>
      </c>
      <c r="B55" s="5"/>
      <c r="C55" s="14" t="s">
        <v>72</v>
      </c>
      <c r="D55" s="5" t="s">
        <v>22</v>
      </c>
      <c r="E55" s="6">
        <f>('Smt 1'!E55+'Smt 2'!E55+'Smt 3'!E55+'Smt 4'!E55+'Smt 5'!E55+'Nilai US'!E55)/6</f>
        <v>76.666666666666671</v>
      </c>
      <c r="F55" s="6">
        <f>('Smt 1'!F55+'Smt 2'!F55+'Smt 3'!F55+'Smt 4'!F55+'Smt 5'!F55+'Nilai US'!F55)/6</f>
        <v>70.666666666666671</v>
      </c>
      <c r="G55" s="6">
        <f>('Smt 1'!G55+'Smt 2'!G55+'Smt 3'!G55+'Smt 4'!G55+'Smt 5'!G55+'Nilai US'!G55)/6</f>
        <v>68.5</v>
      </c>
      <c r="H55" s="6">
        <f>('Smt 1'!H55+'Smt 2'!H55+'Smt 3'!H55+'Smt 4'!H55+'Smt 5'!H55+'Nilai US'!H55)/6</f>
        <v>68.833333333333329</v>
      </c>
      <c r="I55" s="6">
        <f>('Smt 1'!I55+'Smt 2'!I55+'Smt 3'!I55+'Smt 4'!I55+'Smt 5'!I55+'Nilai US'!I55)/6</f>
        <v>67.166666666666671</v>
      </c>
      <c r="J55" s="6">
        <f>('Smt 1'!J55+'Smt 2'!J55+'Smt 3'!J55+'Smt 4'!J55+'Smt 5'!J55+'Nilai US'!J55)/6</f>
        <v>65.833333333333329</v>
      </c>
      <c r="K55" s="6">
        <f>('Smt 1'!K55+'Smt 2'!K55+'Smt 3'!K55+'Smt 4'!K55+'Smt 5'!K55+'Nilai US'!K55)/6</f>
        <v>69.833333333333329</v>
      </c>
      <c r="L55" s="6">
        <f>('Smt 1'!L55+'Smt 2'!L55+'Smt 3'!L55+'Smt 4'!L55+'Smt 5'!L55+'Nilai US'!L55)/6</f>
        <v>71.833333333333329</v>
      </c>
      <c r="M55" s="6">
        <f>('Smt 1'!M55+'Smt 2'!M55+'Smt 3'!M55+'Smt 4'!M55+'Smt 5'!M55+'Nilai US'!M55)/6</f>
        <v>73.166666666666671</v>
      </c>
      <c r="N55" s="6">
        <f>('Smt 1'!N55+'Smt 2'!N55+'Smt 3'!N55+'Smt 4'!N55+'Smt 5'!N55+'Nilai US'!N55)/6</f>
        <v>73.833333333333329</v>
      </c>
      <c r="O55" s="6">
        <f>('Smt 1'!O55+'Smt 2'!O55+'Smt 3'!O55+'Smt 4'!O55+'Smt 5'!O55+'Nilai US'!O55)/6</f>
        <v>73.333333333333329</v>
      </c>
      <c r="P55" s="6">
        <f t="shared" si="0"/>
        <v>779.66666666666674</v>
      </c>
      <c r="Q55" s="7">
        <f t="shared" si="1"/>
        <v>70.87878787878789</v>
      </c>
      <c r="R55" s="4" t="str">
        <f t="shared" si="2"/>
        <v>L</v>
      </c>
    </row>
    <row r="56" spans="1:18" hidden="1" x14ac:dyDescent="0.2">
      <c r="A56" s="4">
        <v>47</v>
      </c>
      <c r="B56" s="5"/>
      <c r="C56" s="14" t="s">
        <v>309</v>
      </c>
      <c r="D56" s="5" t="s">
        <v>22</v>
      </c>
      <c r="E56" s="6">
        <f>('Smt 1'!E56+'Smt 2'!E56+'Smt 3'!E56+'Smt 4'!E56+'Smt 5'!E56+'Nilai US'!E56)/6</f>
        <v>58.333333333333336</v>
      </c>
      <c r="F56" s="6">
        <f>('Smt 1'!F56+'Smt 2'!F56+'Smt 3'!F56+'Smt 4'!F56+'Smt 5'!F56+'Nilai US'!F56)/6</f>
        <v>54</v>
      </c>
      <c r="G56" s="6">
        <f>('Smt 1'!G56+'Smt 2'!G56+'Smt 3'!G56+'Smt 4'!G56+'Smt 5'!G56+'Nilai US'!G56)/6</f>
        <v>54.833333333333336</v>
      </c>
      <c r="H56" s="6">
        <f>('Smt 1'!H56+'Smt 2'!H56+'Smt 3'!H56+'Smt 4'!H56+'Smt 5'!H56+'Nilai US'!H56)/6</f>
        <v>54.166666666666664</v>
      </c>
      <c r="I56" s="6">
        <f>('Smt 1'!I56+'Smt 2'!I56+'Smt 3'!I56+'Smt 4'!I56+'Smt 5'!I56+'Nilai US'!I56)/6</f>
        <v>53.166666666666664</v>
      </c>
      <c r="J56" s="6">
        <f>('Smt 1'!J56+'Smt 2'!J56+'Smt 3'!J56+'Smt 4'!J56+'Smt 5'!J56+'Nilai US'!J56)/6</f>
        <v>56</v>
      </c>
      <c r="K56" s="6">
        <f>('Smt 1'!K56+'Smt 2'!K56+'Smt 3'!K56+'Smt 4'!K56+'Smt 5'!K56+'Nilai US'!K56)/6</f>
        <v>52.833333333333336</v>
      </c>
      <c r="L56" s="6">
        <f>('Smt 1'!L56+'Smt 2'!L56+'Smt 3'!L56+'Smt 4'!L56+'Smt 5'!L56+'Nilai US'!L56)/6</f>
        <v>56.833333333333336</v>
      </c>
      <c r="M56" s="6">
        <f>('Smt 1'!M56+'Smt 2'!M56+'Smt 3'!M56+'Smt 4'!M56+'Smt 5'!M56+'Nilai US'!M56)/6</f>
        <v>55.166666666666664</v>
      </c>
      <c r="N56" s="6">
        <f>('Smt 1'!N56+'Smt 2'!N56+'Smt 3'!N56+'Smt 4'!N56+'Smt 5'!N56+'Nilai US'!N56)/6</f>
        <v>53.333333333333336</v>
      </c>
      <c r="O56" s="6">
        <f>('Smt 1'!O56+'Smt 2'!O56+'Smt 3'!O56+'Smt 4'!O56+'Smt 5'!O56+'Nilai US'!O56)/6</f>
        <v>56.833333333333336</v>
      </c>
      <c r="P56" s="6">
        <f t="shared" si="0"/>
        <v>605.5</v>
      </c>
      <c r="Q56" s="7">
        <f t="shared" si="1"/>
        <v>55.045454545454547</v>
      </c>
      <c r="R56" s="4" t="str">
        <f t="shared" si="2"/>
        <v>TL</v>
      </c>
    </row>
    <row r="57" spans="1:18" hidden="1" x14ac:dyDescent="0.2">
      <c r="A57" s="4">
        <v>48</v>
      </c>
      <c r="B57" s="5"/>
      <c r="C57" s="14" t="s">
        <v>73</v>
      </c>
      <c r="D57" s="5" t="s">
        <v>22</v>
      </c>
      <c r="E57" s="6">
        <f>('Smt 1'!E57+'Smt 2'!E57+'Smt 3'!E57+'Smt 4'!E57+'Smt 5'!E57+'Nilai US'!E57)/6</f>
        <v>75.166666666666671</v>
      </c>
      <c r="F57" s="6">
        <f>('Smt 1'!F57+'Smt 2'!F57+'Smt 3'!F57+'Smt 4'!F57+'Smt 5'!F57+'Nilai US'!F57)/6</f>
        <v>70.333333333333329</v>
      </c>
      <c r="G57" s="6">
        <f>('Smt 1'!G57+'Smt 2'!G57+'Smt 3'!G57+'Smt 4'!G57+'Smt 5'!G57+'Nilai US'!G57)/6</f>
        <v>68.5</v>
      </c>
      <c r="H57" s="6">
        <f>('Smt 1'!H57+'Smt 2'!H57+'Smt 3'!H57+'Smt 4'!H57+'Smt 5'!H57+'Nilai US'!H57)/6</f>
        <v>68.5</v>
      </c>
      <c r="I57" s="6">
        <f>('Smt 1'!I57+'Smt 2'!I57+'Smt 3'!I57+'Smt 4'!I57+'Smt 5'!I57+'Nilai US'!I57)/6</f>
        <v>68.5</v>
      </c>
      <c r="J57" s="6">
        <f>('Smt 1'!J57+'Smt 2'!J57+'Smt 3'!J57+'Smt 4'!J57+'Smt 5'!J57+'Nilai US'!J57)/6</f>
        <v>69.5</v>
      </c>
      <c r="K57" s="6">
        <f>('Smt 1'!K57+'Smt 2'!K57+'Smt 3'!K57+'Smt 4'!K57+'Smt 5'!K57+'Nilai US'!K57)/6</f>
        <v>71.333333333333329</v>
      </c>
      <c r="L57" s="6">
        <f>('Smt 1'!L57+'Smt 2'!L57+'Smt 3'!L57+'Smt 4'!L57+'Smt 5'!L57+'Nilai US'!L57)/6</f>
        <v>70.833333333333329</v>
      </c>
      <c r="M57" s="6">
        <f>('Smt 1'!M57+'Smt 2'!M57+'Smt 3'!M57+'Smt 4'!M57+'Smt 5'!M57+'Nilai US'!M57)/6</f>
        <v>72.166666666666671</v>
      </c>
      <c r="N57" s="6">
        <f>('Smt 1'!N57+'Smt 2'!N57+'Smt 3'!N57+'Smt 4'!N57+'Smt 5'!N57+'Nilai US'!N57)/6</f>
        <v>72.5</v>
      </c>
      <c r="O57" s="6">
        <f>('Smt 1'!O57+'Smt 2'!O57+'Smt 3'!O57+'Smt 4'!O57+'Smt 5'!O57+'Nilai US'!O57)/6</f>
        <v>73.333333333333329</v>
      </c>
      <c r="P57" s="6">
        <f t="shared" si="0"/>
        <v>780.66666666666663</v>
      </c>
      <c r="Q57" s="7">
        <f t="shared" si="1"/>
        <v>70.969696969696969</v>
      </c>
      <c r="R57" s="4" t="str">
        <f t="shared" si="2"/>
        <v>L</v>
      </c>
    </row>
    <row r="58" spans="1:18" hidden="1" x14ac:dyDescent="0.2">
      <c r="A58" s="4">
        <v>49</v>
      </c>
      <c r="B58" s="5"/>
      <c r="C58" s="14" t="s">
        <v>74</v>
      </c>
      <c r="D58" s="5" t="s">
        <v>22</v>
      </c>
      <c r="E58" s="6">
        <f>('Smt 1'!E58+'Smt 2'!E58+'Smt 3'!E58+'Smt 4'!E58+'Smt 5'!E58+'Nilai US'!E58)/6</f>
        <v>76.166666666666671</v>
      </c>
      <c r="F58" s="6">
        <f>('Smt 1'!F58+'Smt 2'!F58+'Smt 3'!F58+'Smt 4'!F58+'Smt 5'!F58+'Nilai US'!F58)/6</f>
        <v>70.333333333333329</v>
      </c>
      <c r="G58" s="6">
        <f>('Smt 1'!G58+'Smt 2'!G58+'Smt 3'!G58+'Smt 4'!G58+'Smt 5'!G58+'Nilai US'!G58)/6</f>
        <v>67.666666666666671</v>
      </c>
      <c r="H58" s="6">
        <f>('Smt 1'!H58+'Smt 2'!H58+'Smt 3'!H58+'Smt 4'!H58+'Smt 5'!H58+'Nilai US'!H58)/6</f>
        <v>68.333333333333329</v>
      </c>
      <c r="I58" s="6">
        <f>('Smt 1'!I58+'Smt 2'!I58+'Smt 3'!I58+'Smt 4'!I58+'Smt 5'!I58+'Nilai US'!I58)/6</f>
        <v>66.5</v>
      </c>
      <c r="J58" s="6">
        <f>('Smt 1'!J58+'Smt 2'!J58+'Smt 3'!J58+'Smt 4'!J58+'Smt 5'!J58+'Nilai US'!J58)/6</f>
        <v>66.666666666666671</v>
      </c>
      <c r="K58" s="6">
        <f>('Smt 1'!K58+'Smt 2'!K58+'Smt 3'!K58+'Smt 4'!K58+'Smt 5'!K58+'Nilai US'!K58)/6</f>
        <v>70.833333333333329</v>
      </c>
      <c r="L58" s="6">
        <f>('Smt 1'!L58+'Smt 2'!L58+'Smt 3'!L58+'Smt 4'!L58+'Smt 5'!L58+'Nilai US'!L58)/6</f>
        <v>72</v>
      </c>
      <c r="M58" s="6">
        <f>('Smt 1'!M58+'Smt 2'!M58+'Smt 3'!M58+'Smt 4'!M58+'Smt 5'!M58+'Nilai US'!M58)/6</f>
        <v>72.166666666666671</v>
      </c>
      <c r="N58" s="6">
        <f>('Smt 1'!N58+'Smt 2'!N58+'Smt 3'!N58+'Smt 4'!N58+'Smt 5'!N58+'Nilai US'!N58)/6</f>
        <v>71.5</v>
      </c>
      <c r="O58" s="6">
        <f>('Smt 1'!O58+'Smt 2'!O58+'Smt 3'!O58+'Smt 4'!O58+'Smt 5'!O58+'Nilai US'!O58)/6</f>
        <v>73.5</v>
      </c>
      <c r="P58" s="6">
        <f t="shared" si="0"/>
        <v>775.66666666666663</v>
      </c>
      <c r="Q58" s="7">
        <f t="shared" si="1"/>
        <v>70.515151515151516</v>
      </c>
      <c r="R58" s="4" t="str">
        <f t="shared" si="2"/>
        <v>L</v>
      </c>
    </row>
    <row r="59" spans="1:18" hidden="1" x14ac:dyDescent="0.2">
      <c r="A59" s="4">
        <v>50</v>
      </c>
      <c r="B59" s="5"/>
      <c r="C59" s="14" t="s">
        <v>310</v>
      </c>
      <c r="D59" s="5" t="s">
        <v>22</v>
      </c>
      <c r="E59" s="6">
        <f>('Smt 1'!E59+'Smt 2'!E59+'Smt 3'!E59+'Smt 4'!E59+'Smt 5'!E59+'Nilai US'!E59)/6</f>
        <v>74.333333333333329</v>
      </c>
      <c r="F59" s="6">
        <f>('Smt 1'!F59+'Smt 2'!F59+'Smt 3'!F59+'Smt 4'!F59+'Smt 5'!F59+'Nilai US'!F59)/6</f>
        <v>71</v>
      </c>
      <c r="G59" s="6">
        <f>('Smt 1'!G59+'Smt 2'!G59+'Smt 3'!G59+'Smt 4'!G59+'Smt 5'!G59+'Nilai US'!G59)/6</f>
        <v>70</v>
      </c>
      <c r="H59" s="6">
        <f>('Smt 1'!H59+'Smt 2'!H59+'Smt 3'!H59+'Smt 4'!H59+'Smt 5'!H59+'Nilai US'!H59)/6</f>
        <v>68.333333333333329</v>
      </c>
      <c r="I59" s="6">
        <f>('Smt 1'!I59+'Smt 2'!I59+'Smt 3'!I59+'Smt 4'!I59+'Smt 5'!I59+'Nilai US'!I59)/6</f>
        <v>67</v>
      </c>
      <c r="J59" s="6">
        <f>('Smt 1'!J59+'Smt 2'!J59+'Smt 3'!J59+'Smt 4'!J59+'Smt 5'!J59+'Nilai US'!J59)/6</f>
        <v>71.166666666666671</v>
      </c>
      <c r="K59" s="6">
        <f>('Smt 1'!K59+'Smt 2'!K59+'Smt 3'!K59+'Smt 4'!K59+'Smt 5'!K59+'Nilai US'!K59)/6</f>
        <v>71.666666666666671</v>
      </c>
      <c r="L59" s="6">
        <f>('Smt 1'!L59+'Smt 2'!L59+'Smt 3'!L59+'Smt 4'!L59+'Smt 5'!L59+'Nilai US'!L59)/6</f>
        <v>72.5</v>
      </c>
      <c r="M59" s="6">
        <f>('Smt 1'!M59+'Smt 2'!M59+'Smt 3'!M59+'Smt 4'!M59+'Smt 5'!M59+'Nilai US'!M59)/6</f>
        <v>71.833333333333329</v>
      </c>
      <c r="N59" s="6">
        <f>('Smt 1'!N59+'Smt 2'!N59+'Smt 3'!N59+'Smt 4'!N59+'Smt 5'!N59+'Nilai US'!N59)/6</f>
        <v>72</v>
      </c>
      <c r="O59" s="6">
        <f>('Smt 1'!O59+'Smt 2'!O59+'Smt 3'!O59+'Smt 4'!O59+'Smt 5'!O59+'Nilai US'!O59)/6</f>
        <v>74.166666666666671</v>
      </c>
      <c r="P59" s="6">
        <f t="shared" si="0"/>
        <v>784</v>
      </c>
      <c r="Q59" s="7">
        <f t="shared" si="1"/>
        <v>71.272727272727266</v>
      </c>
      <c r="R59" s="4" t="str">
        <f t="shared" si="2"/>
        <v>L</v>
      </c>
    </row>
    <row r="60" spans="1:18" hidden="1" x14ac:dyDescent="0.2">
      <c r="A60" s="4">
        <v>51</v>
      </c>
      <c r="B60" s="5"/>
      <c r="C60" s="14" t="s">
        <v>75</v>
      </c>
      <c r="D60" s="5" t="s">
        <v>22</v>
      </c>
      <c r="E60" s="6">
        <f>('Smt 1'!E60+'Smt 2'!E60+'Smt 3'!E60+'Smt 4'!E60+'Smt 5'!E60+'Nilai US'!E60)/6</f>
        <v>73.833333333333329</v>
      </c>
      <c r="F60" s="6">
        <f>('Smt 1'!F60+'Smt 2'!F60+'Smt 3'!F60+'Smt 4'!F60+'Smt 5'!F60+'Nilai US'!F60)/6</f>
        <v>70.166666666666671</v>
      </c>
      <c r="G60" s="6">
        <f>('Smt 1'!G60+'Smt 2'!G60+'Smt 3'!G60+'Smt 4'!G60+'Smt 5'!G60+'Nilai US'!G60)/6</f>
        <v>68.166666666666671</v>
      </c>
      <c r="H60" s="6">
        <f>('Smt 1'!H60+'Smt 2'!H60+'Smt 3'!H60+'Smt 4'!H60+'Smt 5'!H60+'Nilai US'!H60)/6</f>
        <v>70.166666666666671</v>
      </c>
      <c r="I60" s="6">
        <f>('Smt 1'!I60+'Smt 2'!I60+'Smt 3'!I60+'Smt 4'!I60+'Smt 5'!I60+'Nilai US'!I60)/6</f>
        <v>65</v>
      </c>
      <c r="J60" s="6">
        <f>('Smt 1'!J60+'Smt 2'!J60+'Smt 3'!J60+'Smt 4'!J60+'Smt 5'!J60+'Nilai US'!J60)/6</f>
        <v>66.666666666666671</v>
      </c>
      <c r="K60" s="6">
        <f>('Smt 1'!K60+'Smt 2'!K60+'Smt 3'!K60+'Smt 4'!K60+'Smt 5'!K60+'Nilai US'!K60)/6</f>
        <v>71.833333333333329</v>
      </c>
      <c r="L60" s="6">
        <f>('Smt 1'!L60+'Smt 2'!L60+'Smt 3'!L60+'Smt 4'!L60+'Smt 5'!L60+'Nilai US'!L60)/6</f>
        <v>70</v>
      </c>
      <c r="M60" s="6">
        <f>('Smt 1'!M60+'Smt 2'!M60+'Smt 3'!M60+'Smt 4'!M60+'Smt 5'!M60+'Nilai US'!M60)/6</f>
        <v>72</v>
      </c>
      <c r="N60" s="6">
        <f>('Smt 1'!N60+'Smt 2'!N60+'Smt 3'!N60+'Smt 4'!N60+'Smt 5'!N60+'Nilai US'!N60)/6</f>
        <v>72.5</v>
      </c>
      <c r="O60" s="6">
        <f>('Smt 1'!O60+'Smt 2'!O60+'Smt 3'!O60+'Smt 4'!O60+'Smt 5'!O60+'Nilai US'!O60)/6</f>
        <v>73.333333333333329</v>
      </c>
      <c r="P60" s="6">
        <f t="shared" si="0"/>
        <v>773.66666666666674</v>
      </c>
      <c r="Q60" s="7">
        <f t="shared" si="1"/>
        <v>70.333333333333343</v>
      </c>
      <c r="R60" s="4" t="str">
        <f t="shared" si="2"/>
        <v>L</v>
      </c>
    </row>
    <row r="61" spans="1:18" hidden="1" x14ac:dyDescent="0.2">
      <c r="A61" s="4">
        <v>52</v>
      </c>
      <c r="B61" s="5"/>
      <c r="C61" s="14" t="s">
        <v>76</v>
      </c>
      <c r="D61" s="5" t="s">
        <v>22</v>
      </c>
      <c r="E61" s="6">
        <f>('Smt 1'!E61+'Smt 2'!E61+'Smt 3'!E61+'Smt 4'!E61+'Smt 5'!E61+'Nilai US'!E61)/6</f>
        <v>74.833333333333329</v>
      </c>
      <c r="F61" s="6">
        <f>('Smt 1'!F61+'Smt 2'!F61+'Smt 3'!F61+'Smt 4'!F61+'Smt 5'!F61+'Nilai US'!F61)/6</f>
        <v>70.833333333333329</v>
      </c>
      <c r="G61" s="6">
        <f>('Smt 1'!G61+'Smt 2'!G61+'Smt 3'!G61+'Smt 4'!G61+'Smt 5'!G61+'Nilai US'!G61)/6</f>
        <v>67.666666666666671</v>
      </c>
      <c r="H61" s="6">
        <f>('Smt 1'!H61+'Smt 2'!H61+'Smt 3'!H61+'Smt 4'!H61+'Smt 5'!H61+'Nilai US'!H61)/6</f>
        <v>70.5</v>
      </c>
      <c r="I61" s="6">
        <f>('Smt 1'!I61+'Smt 2'!I61+'Smt 3'!I61+'Smt 4'!I61+'Smt 5'!I61+'Nilai US'!I61)/6</f>
        <v>67</v>
      </c>
      <c r="J61" s="6">
        <f>('Smt 1'!J61+'Smt 2'!J61+'Smt 3'!J61+'Smt 4'!J61+'Smt 5'!J61+'Nilai US'!J61)/6</f>
        <v>69.666666666666671</v>
      </c>
      <c r="K61" s="6">
        <f>('Smt 1'!K61+'Smt 2'!K61+'Smt 3'!K61+'Smt 4'!K61+'Smt 5'!K61+'Nilai US'!K61)/6</f>
        <v>71.666666666666671</v>
      </c>
      <c r="L61" s="6">
        <f>('Smt 1'!L61+'Smt 2'!L61+'Smt 3'!L61+'Smt 4'!L61+'Smt 5'!L61+'Nilai US'!L61)/6</f>
        <v>70.666666666666671</v>
      </c>
      <c r="M61" s="6">
        <f>('Smt 1'!M61+'Smt 2'!M61+'Smt 3'!M61+'Smt 4'!M61+'Smt 5'!M61+'Nilai US'!M61)/6</f>
        <v>72.833333333333329</v>
      </c>
      <c r="N61" s="6">
        <f>('Smt 1'!N61+'Smt 2'!N61+'Smt 3'!N61+'Smt 4'!N61+'Smt 5'!N61+'Nilai US'!N61)/6</f>
        <v>71</v>
      </c>
      <c r="O61" s="6">
        <f>('Smt 1'!O61+'Smt 2'!O61+'Smt 3'!O61+'Smt 4'!O61+'Smt 5'!O61+'Nilai US'!O61)/6</f>
        <v>72.166666666666671</v>
      </c>
      <c r="P61" s="6">
        <f t="shared" si="0"/>
        <v>778.83333333333337</v>
      </c>
      <c r="Q61" s="7">
        <f t="shared" si="1"/>
        <v>70.803030303030312</v>
      </c>
      <c r="R61" s="4" t="str">
        <f t="shared" si="2"/>
        <v>L</v>
      </c>
    </row>
    <row r="62" spans="1:18" hidden="1" x14ac:dyDescent="0.2">
      <c r="A62" s="4">
        <v>53</v>
      </c>
      <c r="B62" s="5"/>
      <c r="C62" s="14" t="s">
        <v>77</v>
      </c>
      <c r="D62" s="5" t="s">
        <v>22</v>
      </c>
      <c r="E62" s="6">
        <f>('Smt 1'!E62+'Smt 2'!E62+'Smt 3'!E62+'Smt 4'!E62+'Smt 5'!E62+'Nilai US'!E62)/6</f>
        <v>73.166666666666671</v>
      </c>
      <c r="F62" s="6">
        <f>('Smt 1'!F62+'Smt 2'!F62+'Smt 3'!F62+'Smt 4'!F62+'Smt 5'!F62+'Nilai US'!F62)/6</f>
        <v>71.333333333333329</v>
      </c>
      <c r="G62" s="6">
        <f>('Smt 1'!G62+'Smt 2'!G62+'Smt 3'!G62+'Smt 4'!G62+'Smt 5'!G62+'Nilai US'!G62)/6</f>
        <v>68.666666666666671</v>
      </c>
      <c r="H62" s="6">
        <f>('Smt 1'!H62+'Smt 2'!H62+'Smt 3'!H62+'Smt 4'!H62+'Smt 5'!H62+'Nilai US'!H62)/6</f>
        <v>69.666666666666671</v>
      </c>
      <c r="I62" s="6">
        <f>('Smt 1'!I62+'Smt 2'!I62+'Smt 3'!I62+'Smt 4'!I62+'Smt 5'!I62+'Nilai US'!I62)/6</f>
        <v>68.5</v>
      </c>
      <c r="J62" s="6">
        <f>('Smt 1'!J62+'Smt 2'!J62+'Smt 3'!J62+'Smt 4'!J62+'Smt 5'!J62+'Nilai US'!J62)/6</f>
        <v>70.5</v>
      </c>
      <c r="K62" s="6">
        <f>('Smt 1'!K62+'Smt 2'!K62+'Smt 3'!K62+'Smt 4'!K62+'Smt 5'!K62+'Nilai US'!K62)/6</f>
        <v>70.666666666666671</v>
      </c>
      <c r="L62" s="6">
        <f>('Smt 1'!L62+'Smt 2'!L62+'Smt 3'!L62+'Smt 4'!L62+'Smt 5'!L62+'Nilai US'!L62)/6</f>
        <v>71.666666666666671</v>
      </c>
      <c r="M62" s="6">
        <f>('Smt 1'!M62+'Smt 2'!M62+'Smt 3'!M62+'Smt 4'!M62+'Smt 5'!M62+'Nilai US'!M62)/6</f>
        <v>72.833333333333329</v>
      </c>
      <c r="N62" s="6">
        <f>('Smt 1'!N62+'Smt 2'!N62+'Smt 3'!N62+'Smt 4'!N62+'Smt 5'!N62+'Nilai US'!N62)/6</f>
        <v>70.666666666666671</v>
      </c>
      <c r="O62" s="6">
        <f>('Smt 1'!O62+'Smt 2'!O62+'Smt 3'!O62+'Smt 4'!O62+'Smt 5'!O62+'Nilai US'!O62)/6</f>
        <v>72.5</v>
      </c>
      <c r="P62" s="6">
        <f t="shared" si="0"/>
        <v>780.16666666666674</v>
      </c>
      <c r="Q62" s="7">
        <f t="shared" si="1"/>
        <v>70.924242424242436</v>
      </c>
      <c r="R62" s="4" t="str">
        <f t="shared" si="2"/>
        <v>L</v>
      </c>
    </row>
    <row r="63" spans="1:18" hidden="1" x14ac:dyDescent="0.2">
      <c r="A63" s="4">
        <v>54</v>
      </c>
      <c r="B63" s="5"/>
      <c r="C63" s="14" t="s">
        <v>78</v>
      </c>
      <c r="D63" s="5" t="s">
        <v>22</v>
      </c>
      <c r="E63" s="6">
        <f>('Smt 1'!E63+'Smt 2'!E63+'Smt 3'!E63+'Smt 4'!E63+'Smt 5'!E63+'Nilai US'!E63)/6</f>
        <v>73.666666666666671</v>
      </c>
      <c r="F63" s="6">
        <f>('Smt 1'!F63+'Smt 2'!F63+'Smt 3'!F63+'Smt 4'!F63+'Smt 5'!F63+'Nilai US'!F63)/6</f>
        <v>70.666666666666671</v>
      </c>
      <c r="G63" s="6">
        <f>('Smt 1'!G63+'Smt 2'!G63+'Smt 3'!G63+'Smt 4'!G63+'Smt 5'!G63+'Nilai US'!G63)/6</f>
        <v>68.166666666666671</v>
      </c>
      <c r="H63" s="6">
        <f>('Smt 1'!H63+'Smt 2'!H63+'Smt 3'!H63+'Smt 4'!H63+'Smt 5'!H63+'Nilai US'!H63)/6</f>
        <v>68.5</v>
      </c>
      <c r="I63" s="6">
        <f>('Smt 1'!I63+'Smt 2'!I63+'Smt 3'!I63+'Smt 4'!I63+'Smt 5'!I63+'Nilai US'!I63)/6</f>
        <v>70</v>
      </c>
      <c r="J63" s="6">
        <f>('Smt 1'!J63+'Smt 2'!J63+'Smt 3'!J63+'Smt 4'!J63+'Smt 5'!J63+'Nilai US'!J63)/6</f>
        <v>70.666666666666671</v>
      </c>
      <c r="K63" s="6">
        <f>('Smt 1'!K63+'Smt 2'!K63+'Smt 3'!K63+'Smt 4'!K63+'Smt 5'!K63+'Nilai US'!K63)/6</f>
        <v>70.166666666666671</v>
      </c>
      <c r="L63" s="6">
        <f>('Smt 1'!L63+'Smt 2'!L63+'Smt 3'!L63+'Smt 4'!L63+'Smt 5'!L63+'Nilai US'!L63)/6</f>
        <v>72.166666666666671</v>
      </c>
      <c r="M63" s="6">
        <f>('Smt 1'!M63+'Smt 2'!M63+'Smt 3'!M63+'Smt 4'!M63+'Smt 5'!M63+'Nilai US'!M63)/6</f>
        <v>71.833333333333329</v>
      </c>
      <c r="N63" s="6">
        <f>('Smt 1'!N63+'Smt 2'!N63+'Smt 3'!N63+'Smt 4'!N63+'Smt 5'!N63+'Nilai US'!N63)/6</f>
        <v>71.5</v>
      </c>
      <c r="O63" s="6">
        <f>('Smt 1'!O63+'Smt 2'!O63+'Smt 3'!O63+'Smt 4'!O63+'Smt 5'!O63+'Nilai US'!O63)/6</f>
        <v>73.5</v>
      </c>
      <c r="P63" s="6">
        <f t="shared" si="0"/>
        <v>780.83333333333337</v>
      </c>
      <c r="Q63" s="7">
        <f t="shared" si="1"/>
        <v>70.984848484848484</v>
      </c>
      <c r="R63" s="4" t="str">
        <f t="shared" si="2"/>
        <v>L</v>
      </c>
    </row>
    <row r="64" spans="1:18" hidden="1" x14ac:dyDescent="0.2">
      <c r="A64" s="4">
        <v>55</v>
      </c>
      <c r="B64" s="5"/>
      <c r="C64" s="14" t="s">
        <v>79</v>
      </c>
      <c r="D64" s="5" t="s">
        <v>22</v>
      </c>
      <c r="E64" s="6">
        <f>('Smt 1'!E64+'Smt 2'!E64+'Smt 3'!E64+'Smt 4'!E64+'Smt 5'!E64+'Nilai US'!E64)/6</f>
        <v>73.166666666666671</v>
      </c>
      <c r="F64" s="6">
        <f>('Smt 1'!F64+'Smt 2'!F64+'Smt 3'!F64+'Smt 4'!F64+'Smt 5'!F64+'Nilai US'!F64)/6</f>
        <v>67.166666666666671</v>
      </c>
      <c r="G64" s="6">
        <f>('Smt 1'!G64+'Smt 2'!G64+'Smt 3'!G64+'Smt 4'!G64+'Smt 5'!G64+'Nilai US'!G64)/6</f>
        <v>66</v>
      </c>
      <c r="H64" s="6">
        <f>('Smt 1'!H64+'Smt 2'!H64+'Smt 3'!H64+'Smt 4'!H64+'Smt 5'!H64+'Nilai US'!H64)/6</f>
        <v>66.666666666666671</v>
      </c>
      <c r="I64" s="6">
        <f>('Smt 1'!I64+'Smt 2'!I64+'Smt 3'!I64+'Smt 4'!I64+'Smt 5'!I64+'Nilai US'!I64)/6</f>
        <v>63.333333333333336</v>
      </c>
      <c r="J64" s="6">
        <f>('Smt 1'!J64+'Smt 2'!J64+'Smt 3'!J64+'Smt 4'!J64+'Smt 5'!J64+'Nilai US'!J64)/6</f>
        <v>67</v>
      </c>
      <c r="K64" s="6">
        <f>('Smt 1'!K64+'Smt 2'!K64+'Smt 3'!K64+'Smt 4'!K64+'Smt 5'!K64+'Nilai US'!K64)/6</f>
        <v>67.833333333333329</v>
      </c>
      <c r="L64" s="6">
        <f>('Smt 1'!L64+'Smt 2'!L64+'Smt 3'!L64+'Smt 4'!L64+'Smt 5'!L64+'Nilai US'!L64)/6</f>
        <v>69.666666666666671</v>
      </c>
      <c r="M64" s="6">
        <f>('Smt 1'!M64+'Smt 2'!M64+'Smt 3'!M64+'Smt 4'!M64+'Smt 5'!M64+'Nilai US'!M64)/6</f>
        <v>72.166666666666671</v>
      </c>
      <c r="N64" s="6">
        <f>('Smt 1'!N64+'Smt 2'!N64+'Smt 3'!N64+'Smt 4'!N64+'Smt 5'!N64+'Nilai US'!N64)/6</f>
        <v>70</v>
      </c>
      <c r="O64" s="6">
        <f>('Smt 1'!O64+'Smt 2'!O64+'Smt 3'!O64+'Smt 4'!O64+'Smt 5'!O64+'Nilai US'!O64)/6</f>
        <v>72.166666666666671</v>
      </c>
      <c r="P64" s="6">
        <f t="shared" si="0"/>
        <v>755.16666666666652</v>
      </c>
      <c r="Q64" s="7">
        <f t="shared" si="1"/>
        <v>68.651515151515142</v>
      </c>
      <c r="R64" s="4" t="str">
        <f t="shared" si="2"/>
        <v>TL</v>
      </c>
    </row>
    <row r="65" spans="1:18" hidden="1" x14ac:dyDescent="0.2">
      <c r="A65" s="4">
        <v>56</v>
      </c>
      <c r="B65" s="5"/>
      <c r="C65" s="14" t="s">
        <v>80</v>
      </c>
      <c r="D65" s="5" t="s">
        <v>22</v>
      </c>
      <c r="E65" s="6">
        <f>('Smt 1'!E65+'Smt 2'!E65+'Smt 3'!E65+'Smt 4'!E65+'Smt 5'!E65+'Nilai US'!E65)/6</f>
        <v>77.666666666666671</v>
      </c>
      <c r="F65" s="6">
        <f>('Smt 1'!F65+'Smt 2'!F65+'Smt 3'!F65+'Smt 4'!F65+'Smt 5'!F65+'Nilai US'!F65)/6</f>
        <v>73.333333333333329</v>
      </c>
      <c r="G65" s="6">
        <f>('Smt 1'!G65+'Smt 2'!G65+'Smt 3'!G65+'Smt 4'!G65+'Smt 5'!G65+'Nilai US'!G65)/6</f>
        <v>70.5</v>
      </c>
      <c r="H65" s="6">
        <f>('Smt 1'!H65+'Smt 2'!H65+'Smt 3'!H65+'Smt 4'!H65+'Smt 5'!H65+'Nilai US'!H65)/6</f>
        <v>73.666666666666671</v>
      </c>
      <c r="I65" s="6">
        <f>('Smt 1'!I65+'Smt 2'!I65+'Smt 3'!I65+'Smt 4'!I65+'Smt 5'!I65+'Nilai US'!I65)/6</f>
        <v>72.833333333333329</v>
      </c>
      <c r="J65" s="6">
        <f>('Smt 1'!J65+'Smt 2'!J65+'Smt 3'!J65+'Smt 4'!J65+'Smt 5'!J65+'Nilai US'!J65)/6</f>
        <v>71.5</v>
      </c>
      <c r="K65" s="6">
        <f>('Smt 1'!K65+'Smt 2'!K65+'Smt 3'!K65+'Smt 4'!K65+'Smt 5'!K65+'Nilai US'!K65)/6</f>
        <v>75</v>
      </c>
      <c r="L65" s="6">
        <f>('Smt 1'!L65+'Smt 2'!L65+'Smt 3'!L65+'Smt 4'!L65+'Smt 5'!L65+'Nilai US'!L65)/6</f>
        <v>75</v>
      </c>
      <c r="M65" s="6">
        <f>('Smt 1'!M65+'Smt 2'!M65+'Smt 3'!M65+'Smt 4'!M65+'Smt 5'!M65+'Nilai US'!M65)/6</f>
        <v>73</v>
      </c>
      <c r="N65" s="6">
        <f>('Smt 1'!N65+'Smt 2'!N65+'Smt 3'!N65+'Smt 4'!N65+'Smt 5'!N65+'Nilai US'!N65)/6</f>
        <v>74.333333333333329</v>
      </c>
      <c r="O65" s="6">
        <f>('Smt 1'!O65+'Smt 2'!O65+'Smt 3'!O65+'Smt 4'!O65+'Smt 5'!O65+'Nilai US'!O65)/6</f>
        <v>73.333333333333329</v>
      </c>
      <c r="P65" s="6">
        <f t="shared" si="0"/>
        <v>810.16666666666674</v>
      </c>
      <c r="Q65" s="7">
        <f t="shared" si="1"/>
        <v>73.651515151515156</v>
      </c>
      <c r="R65" s="4" t="str">
        <f t="shared" si="2"/>
        <v>L</v>
      </c>
    </row>
    <row r="66" spans="1:18" hidden="1" x14ac:dyDescent="0.2">
      <c r="A66" s="4">
        <v>57</v>
      </c>
      <c r="B66" s="5"/>
      <c r="C66" s="14" t="s">
        <v>81</v>
      </c>
      <c r="D66" s="5" t="s">
        <v>22</v>
      </c>
      <c r="E66" s="6">
        <f>('Smt 1'!E66+'Smt 2'!E66+'Smt 3'!E66+'Smt 4'!E66+'Smt 5'!E66+'Nilai US'!E66)/6</f>
        <v>14.833333333333334</v>
      </c>
      <c r="F66" s="6">
        <f>('Smt 1'!F66+'Smt 2'!F66+'Smt 3'!F66+'Smt 4'!F66+'Smt 5'!F66+'Nilai US'!F66)/6</f>
        <v>13.833333333333334</v>
      </c>
      <c r="G66" s="6">
        <f>('Smt 1'!G66+'Smt 2'!G66+'Smt 3'!G66+'Smt 4'!G66+'Smt 5'!G66+'Nilai US'!G66)/6</f>
        <v>14.166666666666666</v>
      </c>
      <c r="H66" s="6">
        <f>('Smt 1'!H66+'Smt 2'!H66+'Smt 3'!H66+'Smt 4'!H66+'Smt 5'!H66+'Nilai US'!H66)/6</f>
        <v>13.833333333333334</v>
      </c>
      <c r="I66" s="6">
        <f>('Smt 1'!I66+'Smt 2'!I66+'Smt 3'!I66+'Smt 4'!I66+'Smt 5'!I66+'Nilai US'!I66)/6</f>
        <v>13.333333333333334</v>
      </c>
      <c r="J66" s="6">
        <f>('Smt 1'!J66+'Smt 2'!J66+'Smt 3'!J66+'Smt 4'!J66+'Smt 5'!J66+'Nilai US'!J66)/6</f>
        <v>13.666666666666666</v>
      </c>
      <c r="K66" s="6">
        <f>('Smt 1'!K66+'Smt 2'!K66+'Smt 3'!K66+'Smt 4'!K66+'Smt 5'!K66+'Nilai US'!K66)/6</f>
        <v>14</v>
      </c>
      <c r="L66" s="6">
        <f>('Smt 1'!L66+'Smt 2'!L66+'Smt 3'!L66+'Smt 4'!L66+'Smt 5'!L66+'Nilai US'!L66)/6</f>
        <v>14.833333333333334</v>
      </c>
      <c r="M66" s="6">
        <f>('Smt 1'!M66+'Smt 2'!M66+'Smt 3'!M66+'Smt 4'!M66+'Smt 5'!M66+'Nilai US'!M66)/6</f>
        <v>13.833333333333334</v>
      </c>
      <c r="N66" s="6">
        <f>('Smt 1'!N66+'Smt 2'!N66+'Smt 3'!N66+'Smt 4'!N66+'Smt 5'!N66+'Nilai US'!N66)/6</f>
        <v>14</v>
      </c>
      <c r="O66" s="6">
        <f>('Smt 1'!O66+'Smt 2'!O66+'Smt 3'!O66+'Smt 4'!O66+'Smt 5'!O66+'Nilai US'!O66)/6</f>
        <v>13.833333333333334</v>
      </c>
      <c r="P66" s="6">
        <f t="shared" si="0"/>
        <v>154.16666666666666</v>
      </c>
      <c r="Q66" s="7">
        <f t="shared" si="1"/>
        <v>14.015151515151514</v>
      </c>
      <c r="R66" s="4" t="str">
        <f t="shared" si="2"/>
        <v>TL</v>
      </c>
    </row>
    <row r="67" spans="1:18" hidden="1" x14ac:dyDescent="0.2">
      <c r="A67" s="4">
        <v>58</v>
      </c>
      <c r="B67" s="5"/>
      <c r="C67" s="14" t="s">
        <v>82</v>
      </c>
      <c r="D67" s="5" t="s">
        <v>22</v>
      </c>
      <c r="E67" s="6">
        <f>('Smt 1'!E67+'Smt 2'!E67+'Smt 3'!E67+'Smt 4'!E67+'Smt 5'!E67+'Nilai US'!E67)/6</f>
        <v>71</v>
      </c>
      <c r="F67" s="6">
        <f>('Smt 1'!F67+'Smt 2'!F67+'Smt 3'!F67+'Smt 4'!F67+'Smt 5'!F67+'Nilai US'!F67)/6</f>
        <v>67</v>
      </c>
      <c r="G67" s="6">
        <f>('Smt 1'!G67+'Smt 2'!G67+'Smt 3'!G67+'Smt 4'!G67+'Smt 5'!G67+'Nilai US'!G67)/6</f>
        <v>67.666666666666671</v>
      </c>
      <c r="H67" s="6">
        <f>('Smt 1'!H67+'Smt 2'!H67+'Smt 3'!H67+'Smt 4'!H67+'Smt 5'!H67+'Nilai US'!H67)/6</f>
        <v>65</v>
      </c>
      <c r="I67" s="6">
        <f>('Smt 1'!I67+'Smt 2'!I67+'Smt 3'!I67+'Smt 4'!I67+'Smt 5'!I67+'Nilai US'!I67)/6</f>
        <v>65.5</v>
      </c>
      <c r="J67" s="6">
        <f>('Smt 1'!J67+'Smt 2'!J67+'Smt 3'!J67+'Smt 4'!J67+'Smt 5'!J67+'Nilai US'!J67)/6</f>
        <v>63.5</v>
      </c>
      <c r="K67" s="6">
        <f>('Smt 1'!K67+'Smt 2'!K67+'Smt 3'!K67+'Smt 4'!K67+'Smt 5'!K67+'Nilai US'!K67)/6</f>
        <v>68.666666666666671</v>
      </c>
      <c r="L67" s="6">
        <f>('Smt 1'!L67+'Smt 2'!L67+'Smt 3'!L67+'Smt 4'!L67+'Smt 5'!L67+'Nilai US'!L67)/6</f>
        <v>70.833333333333329</v>
      </c>
      <c r="M67" s="6">
        <f>('Smt 1'!M67+'Smt 2'!M67+'Smt 3'!M67+'Smt 4'!M67+'Smt 5'!M67+'Nilai US'!M67)/6</f>
        <v>71.166666666666671</v>
      </c>
      <c r="N67" s="6">
        <f>('Smt 1'!N67+'Smt 2'!N67+'Smt 3'!N67+'Smt 4'!N67+'Smt 5'!N67+'Nilai US'!N67)/6</f>
        <v>67.833333333333329</v>
      </c>
      <c r="O67" s="6">
        <f>('Smt 1'!O67+'Smt 2'!O67+'Smt 3'!O67+'Smt 4'!O67+'Smt 5'!O67+'Nilai US'!O67)/6</f>
        <v>71.666666666666671</v>
      </c>
      <c r="P67" s="6">
        <f t="shared" si="0"/>
        <v>749.83333333333337</v>
      </c>
      <c r="Q67" s="7">
        <f t="shared" si="1"/>
        <v>68.166666666666671</v>
      </c>
      <c r="R67" s="4" t="str">
        <f t="shared" si="2"/>
        <v>TL</v>
      </c>
    </row>
    <row r="68" spans="1:18" hidden="1" x14ac:dyDescent="0.2">
      <c r="A68" s="4">
        <v>59</v>
      </c>
      <c r="B68" s="5"/>
      <c r="C68" s="14" t="s">
        <v>83</v>
      </c>
      <c r="D68" s="5" t="s">
        <v>22</v>
      </c>
      <c r="E68" s="6">
        <f>('Smt 1'!E68+'Smt 2'!E68+'Smt 3'!E68+'Smt 4'!E68+'Smt 5'!E68+'Nilai US'!E68)/6</f>
        <v>71</v>
      </c>
      <c r="F68" s="6">
        <f>('Smt 1'!F68+'Smt 2'!F68+'Smt 3'!F68+'Smt 4'!F68+'Smt 5'!F68+'Nilai US'!F68)/6</f>
        <v>67.333333333333329</v>
      </c>
      <c r="G68" s="6">
        <f>('Smt 1'!G68+'Smt 2'!G68+'Smt 3'!G68+'Smt 4'!G68+'Smt 5'!G68+'Nilai US'!G68)/6</f>
        <v>66.5</v>
      </c>
      <c r="H68" s="6">
        <f>('Smt 1'!H68+'Smt 2'!H68+'Smt 3'!H68+'Smt 4'!H68+'Smt 5'!H68+'Nilai US'!H68)/6</f>
        <v>68.5</v>
      </c>
      <c r="I68" s="6">
        <f>('Smt 1'!I68+'Smt 2'!I68+'Smt 3'!I68+'Smt 4'!I68+'Smt 5'!I68+'Nilai US'!I68)/6</f>
        <v>62.5</v>
      </c>
      <c r="J68" s="6">
        <f>('Smt 1'!J68+'Smt 2'!J68+'Smt 3'!J68+'Smt 4'!J68+'Smt 5'!J68+'Nilai US'!J68)/6</f>
        <v>66.666666666666671</v>
      </c>
      <c r="K68" s="6">
        <f>('Smt 1'!K68+'Smt 2'!K68+'Smt 3'!K68+'Smt 4'!K68+'Smt 5'!K68+'Nilai US'!K68)/6</f>
        <v>67.333333333333329</v>
      </c>
      <c r="L68" s="6">
        <f>('Smt 1'!L68+'Smt 2'!L68+'Smt 3'!L68+'Smt 4'!L68+'Smt 5'!L68+'Nilai US'!L68)/6</f>
        <v>70.5</v>
      </c>
      <c r="M68" s="6">
        <f>('Smt 1'!M68+'Smt 2'!M68+'Smt 3'!M68+'Smt 4'!M68+'Smt 5'!M68+'Nilai US'!M68)/6</f>
        <v>69.166666666666671</v>
      </c>
      <c r="N68" s="6">
        <f>('Smt 1'!N68+'Smt 2'!N68+'Smt 3'!N68+'Smt 4'!N68+'Smt 5'!N68+'Nilai US'!N68)/6</f>
        <v>68</v>
      </c>
      <c r="O68" s="6">
        <f>('Smt 1'!O68+'Smt 2'!O68+'Smt 3'!O68+'Smt 4'!O68+'Smt 5'!O68+'Nilai US'!O68)/6</f>
        <v>69.833333333333329</v>
      </c>
      <c r="P68" s="6">
        <f t="shared" si="0"/>
        <v>747.33333333333326</v>
      </c>
      <c r="Q68" s="7">
        <f t="shared" si="1"/>
        <v>67.939393939393938</v>
      </c>
      <c r="R68" s="4" t="str">
        <f t="shared" si="2"/>
        <v>TL</v>
      </c>
    </row>
    <row r="69" spans="1:18" hidden="1" x14ac:dyDescent="0.2">
      <c r="A69" s="4">
        <v>60</v>
      </c>
      <c r="B69" s="5"/>
      <c r="C69" s="14" t="s">
        <v>84</v>
      </c>
      <c r="D69" s="5" t="s">
        <v>22</v>
      </c>
      <c r="E69" s="6">
        <f>('Smt 1'!E69+'Smt 2'!E69+'Smt 3'!E69+'Smt 4'!E69+'Smt 5'!E69+'Nilai US'!E69)/6</f>
        <v>73.166666666666671</v>
      </c>
      <c r="F69" s="6">
        <f>('Smt 1'!F69+'Smt 2'!F69+'Smt 3'!F69+'Smt 4'!F69+'Smt 5'!F69+'Nilai US'!F69)/6</f>
        <v>70.5</v>
      </c>
      <c r="G69" s="6">
        <f>('Smt 1'!G69+'Smt 2'!G69+'Smt 3'!G69+'Smt 4'!G69+'Smt 5'!G69+'Nilai US'!G69)/6</f>
        <v>68.5</v>
      </c>
      <c r="H69" s="6">
        <f>('Smt 1'!H69+'Smt 2'!H69+'Smt 3'!H69+'Smt 4'!H69+'Smt 5'!H69+'Nilai US'!H69)/6</f>
        <v>68.666666666666671</v>
      </c>
      <c r="I69" s="6">
        <f>('Smt 1'!I69+'Smt 2'!I69+'Smt 3'!I69+'Smt 4'!I69+'Smt 5'!I69+'Nilai US'!I69)/6</f>
        <v>67.833333333333329</v>
      </c>
      <c r="J69" s="6">
        <f>('Smt 1'!J69+'Smt 2'!J69+'Smt 3'!J69+'Smt 4'!J69+'Smt 5'!J69+'Nilai US'!J69)/6</f>
        <v>69.5</v>
      </c>
      <c r="K69" s="6">
        <f>('Smt 1'!K69+'Smt 2'!K69+'Smt 3'!K69+'Smt 4'!K69+'Smt 5'!K69+'Nilai US'!K69)/6</f>
        <v>70.166666666666671</v>
      </c>
      <c r="L69" s="6">
        <f>('Smt 1'!L69+'Smt 2'!L69+'Smt 3'!L69+'Smt 4'!L69+'Smt 5'!L69+'Nilai US'!L69)/6</f>
        <v>71.333333333333329</v>
      </c>
      <c r="M69" s="6">
        <f>('Smt 1'!M69+'Smt 2'!M69+'Smt 3'!M69+'Smt 4'!M69+'Smt 5'!M69+'Nilai US'!M69)/6</f>
        <v>71.333333333333329</v>
      </c>
      <c r="N69" s="6">
        <f>('Smt 1'!N69+'Smt 2'!N69+'Smt 3'!N69+'Smt 4'!N69+'Smt 5'!N69+'Nilai US'!N69)/6</f>
        <v>71</v>
      </c>
      <c r="O69" s="6">
        <f>('Smt 1'!O69+'Smt 2'!O69+'Smt 3'!O69+'Smt 4'!O69+'Smt 5'!O69+'Nilai US'!O69)/6</f>
        <v>72.333333333333329</v>
      </c>
      <c r="P69" s="6">
        <f t="shared" si="0"/>
        <v>774.33333333333348</v>
      </c>
      <c r="Q69" s="7">
        <f t="shared" si="1"/>
        <v>70.393939393939405</v>
      </c>
      <c r="R69" s="4" t="str">
        <f t="shared" si="2"/>
        <v>L</v>
      </c>
    </row>
    <row r="70" spans="1:18" hidden="1" x14ac:dyDescent="0.2">
      <c r="A70" s="4">
        <v>61</v>
      </c>
      <c r="B70" s="5"/>
      <c r="C70" s="14" t="s">
        <v>85</v>
      </c>
      <c r="D70" s="5" t="s">
        <v>22</v>
      </c>
      <c r="E70" s="6">
        <f>('Smt 1'!E70+'Smt 2'!E70+'Smt 3'!E70+'Smt 4'!E70+'Smt 5'!E70+'Nilai US'!E70)/6</f>
        <v>14.666666666666666</v>
      </c>
      <c r="F70" s="6">
        <f>('Smt 1'!F70+'Smt 2'!F70+'Smt 3'!F70+'Smt 4'!F70+'Smt 5'!F70+'Nilai US'!F70)/6</f>
        <v>14</v>
      </c>
      <c r="G70" s="6">
        <f>('Smt 1'!G70+'Smt 2'!G70+'Smt 3'!G70+'Smt 4'!G70+'Smt 5'!G70+'Nilai US'!G70)/6</f>
        <v>14.333333333333334</v>
      </c>
      <c r="H70" s="6">
        <f>('Smt 1'!H70+'Smt 2'!H70+'Smt 3'!H70+'Smt 4'!H70+'Smt 5'!H70+'Nilai US'!H70)/6</f>
        <v>13.833333333333334</v>
      </c>
      <c r="I70" s="6">
        <f>('Smt 1'!I70+'Smt 2'!I70+'Smt 3'!I70+'Smt 4'!I70+'Smt 5'!I70+'Nilai US'!I70)/6</f>
        <v>13</v>
      </c>
      <c r="J70" s="6">
        <f>('Smt 1'!J70+'Smt 2'!J70+'Smt 3'!J70+'Smt 4'!J70+'Smt 5'!J70+'Nilai US'!J70)/6</f>
        <v>13.666666666666666</v>
      </c>
      <c r="K70" s="6">
        <f>('Smt 1'!K70+'Smt 2'!K70+'Smt 3'!K70+'Smt 4'!K70+'Smt 5'!K70+'Nilai US'!K70)/6</f>
        <v>14.333333333333334</v>
      </c>
      <c r="L70" s="6">
        <f>('Smt 1'!L70+'Smt 2'!L70+'Smt 3'!L70+'Smt 4'!L70+'Smt 5'!L70+'Nilai US'!L70)/6</f>
        <v>14.833333333333334</v>
      </c>
      <c r="M70" s="6">
        <f>('Smt 1'!M70+'Smt 2'!M70+'Smt 3'!M70+'Smt 4'!M70+'Smt 5'!M70+'Nilai US'!M70)/6</f>
        <v>14.166666666666666</v>
      </c>
      <c r="N70" s="6">
        <f>('Smt 1'!N70+'Smt 2'!N70+'Smt 3'!N70+'Smt 4'!N70+'Smt 5'!N70+'Nilai US'!N70)/6</f>
        <v>14.166666666666666</v>
      </c>
      <c r="O70" s="6">
        <f>('Smt 1'!O70+'Smt 2'!O70+'Smt 3'!O70+'Smt 4'!O70+'Smt 5'!O70+'Nilai US'!O70)/6</f>
        <v>14.666666666666666</v>
      </c>
      <c r="P70" s="6">
        <f t="shared" si="0"/>
        <v>155.66666666666666</v>
      </c>
      <c r="Q70" s="7">
        <f t="shared" si="1"/>
        <v>14.15151515151515</v>
      </c>
      <c r="R70" s="4" t="str">
        <f t="shared" si="2"/>
        <v>TL</v>
      </c>
    </row>
    <row r="71" spans="1:18" hidden="1" x14ac:dyDescent="0.2">
      <c r="A71" s="4">
        <v>62</v>
      </c>
      <c r="B71" s="5"/>
      <c r="C71" s="14" t="s">
        <v>86</v>
      </c>
      <c r="D71" s="5" t="s">
        <v>22</v>
      </c>
      <c r="E71" s="6">
        <f>('Smt 1'!E71+'Smt 2'!E71+'Smt 3'!E71+'Smt 4'!E71+'Smt 5'!E71+'Nilai US'!E71)/6</f>
        <v>70.166666666666671</v>
      </c>
      <c r="F71" s="6">
        <f>('Smt 1'!F71+'Smt 2'!F71+'Smt 3'!F71+'Smt 4'!F71+'Smt 5'!F71+'Nilai US'!F71)/6</f>
        <v>67.333333333333329</v>
      </c>
      <c r="G71" s="6">
        <f>('Smt 1'!G71+'Smt 2'!G71+'Smt 3'!G71+'Smt 4'!G71+'Smt 5'!G71+'Nilai US'!G71)/6</f>
        <v>68</v>
      </c>
      <c r="H71" s="6">
        <f>('Smt 1'!H71+'Smt 2'!H71+'Smt 3'!H71+'Smt 4'!H71+'Smt 5'!H71+'Nilai US'!H71)/6</f>
        <v>66.333333333333329</v>
      </c>
      <c r="I71" s="6">
        <f>('Smt 1'!I71+'Smt 2'!I71+'Smt 3'!I71+'Smt 4'!I71+'Smt 5'!I71+'Nilai US'!I71)/6</f>
        <v>64</v>
      </c>
      <c r="J71" s="6">
        <f>('Smt 1'!J71+'Smt 2'!J71+'Smt 3'!J71+'Smt 4'!J71+'Smt 5'!J71+'Nilai US'!J71)/6</f>
        <v>66.333333333333329</v>
      </c>
      <c r="K71" s="6">
        <f>('Smt 1'!K71+'Smt 2'!K71+'Smt 3'!K71+'Smt 4'!K71+'Smt 5'!K71+'Nilai US'!K71)/6</f>
        <v>67.833333333333329</v>
      </c>
      <c r="L71" s="6">
        <f>('Smt 1'!L71+'Smt 2'!L71+'Smt 3'!L71+'Smt 4'!L71+'Smt 5'!L71+'Nilai US'!L71)/6</f>
        <v>69.666666666666671</v>
      </c>
      <c r="M71" s="6">
        <f>('Smt 1'!M71+'Smt 2'!M71+'Smt 3'!M71+'Smt 4'!M71+'Smt 5'!M71+'Nilai US'!M71)/6</f>
        <v>67.333333333333329</v>
      </c>
      <c r="N71" s="6">
        <f>('Smt 1'!N71+'Smt 2'!N71+'Smt 3'!N71+'Smt 4'!N71+'Smt 5'!N71+'Nilai US'!N71)/6</f>
        <v>67.666666666666671</v>
      </c>
      <c r="O71" s="6">
        <f>('Smt 1'!O71+'Smt 2'!O71+'Smt 3'!O71+'Smt 4'!O71+'Smt 5'!O71+'Nilai US'!O71)/6</f>
        <v>71.166666666666671</v>
      </c>
      <c r="P71" s="6">
        <f t="shared" si="0"/>
        <v>745.83333333333326</v>
      </c>
      <c r="Q71" s="7">
        <f t="shared" si="1"/>
        <v>67.803030303030297</v>
      </c>
      <c r="R71" s="4" t="str">
        <f t="shared" si="2"/>
        <v>TL</v>
      </c>
    </row>
    <row r="72" spans="1:18" hidden="1" x14ac:dyDescent="0.2">
      <c r="A72" s="4">
        <v>63</v>
      </c>
      <c r="B72" s="5"/>
      <c r="C72" s="14" t="s">
        <v>87</v>
      </c>
      <c r="D72" s="5" t="s">
        <v>22</v>
      </c>
      <c r="E72" s="6">
        <f>('Smt 1'!E72+'Smt 2'!E72+'Smt 3'!E72+'Smt 4'!E72+'Smt 5'!E72+'Nilai US'!E72)/6</f>
        <v>73.666666666666671</v>
      </c>
      <c r="F72" s="6">
        <f>('Smt 1'!F72+'Smt 2'!F72+'Smt 3'!F72+'Smt 4'!F72+'Smt 5'!F72+'Nilai US'!F72)/6</f>
        <v>69.166666666666671</v>
      </c>
      <c r="G72" s="6">
        <f>('Smt 1'!G72+'Smt 2'!G72+'Smt 3'!G72+'Smt 4'!G72+'Smt 5'!G72+'Nilai US'!G72)/6</f>
        <v>67.166666666666671</v>
      </c>
      <c r="H72" s="6">
        <f>('Smt 1'!H72+'Smt 2'!H72+'Smt 3'!H72+'Smt 4'!H72+'Smt 5'!H72+'Nilai US'!H72)/6</f>
        <v>68.666666666666671</v>
      </c>
      <c r="I72" s="6">
        <f>('Smt 1'!I72+'Smt 2'!I72+'Smt 3'!I72+'Smt 4'!I72+'Smt 5'!I72+'Nilai US'!I72)/6</f>
        <v>62.666666666666664</v>
      </c>
      <c r="J72" s="6">
        <f>('Smt 1'!J72+'Smt 2'!J72+'Smt 3'!J72+'Smt 4'!J72+'Smt 5'!J72+'Nilai US'!J72)/6</f>
        <v>67.833333333333329</v>
      </c>
      <c r="K72" s="6">
        <f>('Smt 1'!K72+'Smt 2'!K72+'Smt 3'!K72+'Smt 4'!K72+'Smt 5'!K72+'Nilai US'!K72)/6</f>
        <v>67.5</v>
      </c>
      <c r="L72" s="6">
        <f>('Smt 1'!L72+'Smt 2'!L72+'Smt 3'!L72+'Smt 4'!L72+'Smt 5'!L72+'Nilai US'!L72)/6</f>
        <v>70</v>
      </c>
      <c r="M72" s="6">
        <f>('Smt 1'!M72+'Smt 2'!M72+'Smt 3'!M72+'Smt 4'!M72+'Smt 5'!M72+'Nilai US'!M72)/6</f>
        <v>70.833333333333329</v>
      </c>
      <c r="N72" s="6">
        <f>('Smt 1'!N72+'Smt 2'!N72+'Smt 3'!N72+'Smt 4'!N72+'Smt 5'!N72+'Nilai US'!N72)/6</f>
        <v>69.333333333333329</v>
      </c>
      <c r="O72" s="6">
        <f>('Smt 1'!O72+'Smt 2'!O72+'Smt 3'!O72+'Smt 4'!O72+'Smt 5'!O72+'Nilai US'!O72)/6</f>
        <v>71</v>
      </c>
      <c r="P72" s="6">
        <f t="shared" si="0"/>
        <v>757.83333333333348</v>
      </c>
      <c r="Q72" s="7">
        <f t="shared" si="1"/>
        <v>68.893939393939405</v>
      </c>
      <c r="R72" s="4" t="str">
        <f t="shared" si="2"/>
        <v>TL</v>
      </c>
    </row>
    <row r="73" spans="1:18" hidden="1" x14ac:dyDescent="0.2">
      <c r="A73" s="4">
        <v>64</v>
      </c>
      <c r="B73" s="5"/>
      <c r="C73" s="14" t="s">
        <v>88</v>
      </c>
      <c r="D73" s="5" t="s">
        <v>22</v>
      </c>
      <c r="E73" s="6">
        <f>('Smt 1'!E73+'Smt 2'!E73+'Smt 3'!E73+'Smt 4'!E73+'Smt 5'!E73+'Nilai US'!E73)/6</f>
        <v>74.166666666666671</v>
      </c>
      <c r="F73" s="6">
        <f>('Smt 1'!F73+'Smt 2'!F73+'Smt 3'!F73+'Smt 4'!F73+'Smt 5'!F73+'Nilai US'!F73)/6</f>
        <v>70.166666666666671</v>
      </c>
      <c r="G73" s="6">
        <f>('Smt 1'!G73+'Smt 2'!G73+'Smt 3'!G73+'Smt 4'!G73+'Smt 5'!G73+'Nilai US'!G73)/6</f>
        <v>68.333333333333329</v>
      </c>
      <c r="H73" s="6">
        <f>('Smt 1'!H73+'Smt 2'!H73+'Smt 3'!H73+'Smt 4'!H73+'Smt 5'!H73+'Nilai US'!H73)/6</f>
        <v>71.5</v>
      </c>
      <c r="I73" s="6">
        <f>('Smt 1'!I73+'Smt 2'!I73+'Smt 3'!I73+'Smt 4'!I73+'Smt 5'!I73+'Nilai US'!I73)/6</f>
        <v>66.833333333333329</v>
      </c>
      <c r="J73" s="6">
        <f>('Smt 1'!J73+'Smt 2'!J73+'Smt 3'!J73+'Smt 4'!J73+'Smt 5'!J73+'Nilai US'!J73)/6</f>
        <v>66.666666666666671</v>
      </c>
      <c r="K73" s="6">
        <f>('Smt 1'!K73+'Smt 2'!K73+'Smt 3'!K73+'Smt 4'!K73+'Smt 5'!K73+'Nilai US'!K73)/6</f>
        <v>72.333333333333329</v>
      </c>
      <c r="L73" s="6">
        <f>('Smt 1'!L73+'Smt 2'!L73+'Smt 3'!L73+'Smt 4'!L73+'Smt 5'!L73+'Nilai US'!L73)/6</f>
        <v>70.5</v>
      </c>
      <c r="M73" s="6">
        <f>('Smt 1'!M73+'Smt 2'!M73+'Smt 3'!M73+'Smt 4'!M73+'Smt 5'!M73+'Nilai US'!M73)/6</f>
        <v>72.666666666666671</v>
      </c>
      <c r="N73" s="6">
        <f>('Smt 1'!N73+'Smt 2'!N73+'Smt 3'!N73+'Smt 4'!N73+'Smt 5'!N73+'Nilai US'!N73)/6</f>
        <v>70.333333333333329</v>
      </c>
      <c r="O73" s="6">
        <f>('Smt 1'!O73+'Smt 2'!O73+'Smt 3'!O73+'Smt 4'!O73+'Smt 5'!O73+'Nilai US'!O73)/6</f>
        <v>73.166666666666671</v>
      </c>
      <c r="P73" s="6">
        <f t="shared" si="0"/>
        <v>776.66666666666663</v>
      </c>
      <c r="Q73" s="7">
        <f t="shared" si="1"/>
        <v>70.606060606060609</v>
      </c>
      <c r="R73" s="4" t="str">
        <f t="shared" si="2"/>
        <v>L</v>
      </c>
    </row>
    <row r="74" spans="1:18" hidden="1" x14ac:dyDescent="0.2">
      <c r="A74" s="4">
        <v>65</v>
      </c>
      <c r="B74" s="5"/>
      <c r="C74" s="14" t="s">
        <v>89</v>
      </c>
      <c r="D74" s="5" t="s">
        <v>22</v>
      </c>
      <c r="E74" s="6">
        <f>('Smt 1'!E74+'Smt 2'!E74+'Smt 3'!E74+'Smt 4'!E74+'Smt 5'!E74+'Nilai US'!E74)/6</f>
        <v>73.333333333333329</v>
      </c>
      <c r="F74" s="6">
        <f>('Smt 1'!F74+'Smt 2'!F74+'Smt 3'!F74+'Smt 4'!F74+'Smt 5'!F74+'Nilai US'!F74)/6</f>
        <v>70.666666666666671</v>
      </c>
      <c r="G74" s="6">
        <f>('Smt 1'!G74+'Smt 2'!G74+'Smt 3'!G74+'Smt 4'!G74+'Smt 5'!G74+'Nilai US'!G74)/6</f>
        <v>69</v>
      </c>
      <c r="H74" s="6">
        <f>('Smt 1'!H74+'Smt 2'!H74+'Smt 3'!H74+'Smt 4'!H74+'Smt 5'!H74+'Nilai US'!H74)/6</f>
        <v>68.5</v>
      </c>
      <c r="I74" s="6">
        <f>('Smt 1'!I74+'Smt 2'!I74+'Smt 3'!I74+'Smt 4'!I74+'Smt 5'!I74+'Nilai US'!I74)/6</f>
        <v>68</v>
      </c>
      <c r="J74" s="6">
        <f>('Smt 1'!J74+'Smt 2'!J74+'Smt 3'!J74+'Smt 4'!J74+'Smt 5'!J74+'Nilai US'!J74)/6</f>
        <v>67.833333333333329</v>
      </c>
      <c r="K74" s="6">
        <f>('Smt 1'!K74+'Smt 2'!K74+'Smt 3'!K74+'Smt 4'!K74+'Smt 5'!K74+'Nilai US'!K74)/6</f>
        <v>73.666666666666671</v>
      </c>
      <c r="L74" s="6">
        <f>('Smt 1'!L74+'Smt 2'!L74+'Smt 3'!L74+'Smt 4'!L74+'Smt 5'!L74+'Nilai US'!L74)/6</f>
        <v>69.833333333333329</v>
      </c>
      <c r="M74" s="6">
        <f>('Smt 1'!M74+'Smt 2'!M74+'Smt 3'!M74+'Smt 4'!M74+'Smt 5'!M74+'Nilai US'!M74)/6</f>
        <v>71</v>
      </c>
      <c r="N74" s="6">
        <f>('Smt 1'!N74+'Smt 2'!N74+'Smt 3'!N74+'Smt 4'!N74+'Smt 5'!N74+'Nilai US'!N74)/6</f>
        <v>69.5</v>
      </c>
      <c r="O74" s="6">
        <f>('Smt 1'!O74+'Smt 2'!O74+'Smt 3'!O74+'Smt 4'!O74+'Smt 5'!O74+'Nilai US'!O74)/6</f>
        <v>72.833333333333329</v>
      </c>
      <c r="P74" s="6">
        <f t="shared" si="0"/>
        <v>774.16666666666674</v>
      </c>
      <c r="Q74" s="7">
        <f t="shared" si="1"/>
        <v>70.37878787878789</v>
      </c>
      <c r="R74" s="4" t="str">
        <f t="shared" si="2"/>
        <v>L</v>
      </c>
    </row>
    <row r="75" spans="1:18" hidden="1" x14ac:dyDescent="0.2">
      <c r="A75" s="4">
        <v>66</v>
      </c>
      <c r="B75" s="5"/>
      <c r="C75" s="14" t="s">
        <v>90</v>
      </c>
      <c r="D75" s="5" t="s">
        <v>22</v>
      </c>
      <c r="E75" s="6">
        <f>('Smt 1'!E75+'Smt 2'!E75+'Smt 3'!E75+'Smt 4'!E75+'Smt 5'!E75+'Nilai US'!E75)/6</f>
        <v>72.5</v>
      </c>
      <c r="F75" s="6">
        <f>('Smt 1'!F75+'Smt 2'!F75+'Smt 3'!F75+'Smt 4'!F75+'Smt 5'!F75+'Nilai US'!F75)/6</f>
        <v>67.833333333333329</v>
      </c>
      <c r="G75" s="6">
        <f>('Smt 1'!G75+'Smt 2'!G75+'Smt 3'!G75+'Smt 4'!G75+'Smt 5'!G75+'Nilai US'!G75)/6</f>
        <v>67.166666666666671</v>
      </c>
      <c r="H75" s="6">
        <f>('Smt 1'!H75+'Smt 2'!H75+'Smt 3'!H75+'Smt 4'!H75+'Smt 5'!H75+'Nilai US'!H75)/6</f>
        <v>66.833333333333329</v>
      </c>
      <c r="I75" s="6">
        <f>('Smt 1'!I75+'Smt 2'!I75+'Smt 3'!I75+'Smt 4'!I75+'Smt 5'!I75+'Nilai US'!I75)/6</f>
        <v>65</v>
      </c>
      <c r="J75" s="6">
        <f>('Smt 1'!J75+'Smt 2'!J75+'Smt 3'!J75+'Smt 4'!J75+'Smt 5'!J75+'Nilai US'!J75)/6</f>
        <v>65.666666666666671</v>
      </c>
      <c r="K75" s="6">
        <f>('Smt 1'!K75+'Smt 2'!K75+'Smt 3'!K75+'Smt 4'!K75+'Smt 5'!K75+'Nilai US'!K75)/6</f>
        <v>68.5</v>
      </c>
      <c r="L75" s="6">
        <f>('Smt 1'!L75+'Smt 2'!L75+'Smt 3'!L75+'Smt 4'!L75+'Smt 5'!L75+'Nilai US'!L75)/6</f>
        <v>71.333333333333329</v>
      </c>
      <c r="M75" s="6">
        <f>('Smt 1'!M75+'Smt 2'!M75+'Smt 3'!M75+'Smt 4'!M75+'Smt 5'!M75+'Nilai US'!M75)/6</f>
        <v>71</v>
      </c>
      <c r="N75" s="6">
        <f>('Smt 1'!N75+'Smt 2'!N75+'Smt 3'!N75+'Smt 4'!N75+'Smt 5'!N75+'Nilai US'!N75)/6</f>
        <v>68.666666666666671</v>
      </c>
      <c r="O75" s="6">
        <f>('Smt 1'!O75+'Smt 2'!O75+'Smt 3'!O75+'Smt 4'!O75+'Smt 5'!O75+'Nilai US'!O75)/6</f>
        <v>72</v>
      </c>
      <c r="P75" s="6">
        <f t="shared" ref="P75:P138" si="3">SUM(E75:O75)</f>
        <v>756.5</v>
      </c>
      <c r="Q75" s="7">
        <f t="shared" ref="Q75:Q138" si="4">P75/11</f>
        <v>68.772727272727266</v>
      </c>
      <c r="R75" s="4" t="str">
        <f t="shared" ref="R75:R138" si="5">IF(Q75&gt;=70,"L","TL")</f>
        <v>TL</v>
      </c>
    </row>
    <row r="76" spans="1:18" hidden="1" x14ac:dyDescent="0.2">
      <c r="A76" s="4">
        <v>67</v>
      </c>
      <c r="B76" s="5"/>
      <c r="C76" s="14" t="s">
        <v>91</v>
      </c>
      <c r="D76" s="5" t="s">
        <v>22</v>
      </c>
      <c r="E76" s="6">
        <f>('Smt 1'!E76+'Smt 2'!E76+'Smt 3'!E76+'Smt 4'!E76+'Smt 5'!E76+'Nilai US'!E76)/6</f>
        <v>74.166666666666671</v>
      </c>
      <c r="F76" s="6">
        <f>('Smt 1'!F76+'Smt 2'!F76+'Smt 3'!F76+'Smt 4'!F76+'Smt 5'!F76+'Nilai US'!F76)/6</f>
        <v>71.5</v>
      </c>
      <c r="G76" s="6">
        <f>('Smt 1'!G76+'Smt 2'!G76+'Smt 3'!G76+'Smt 4'!G76+'Smt 5'!G76+'Nilai US'!G76)/6</f>
        <v>70</v>
      </c>
      <c r="H76" s="6">
        <f>('Smt 1'!H76+'Smt 2'!H76+'Smt 3'!H76+'Smt 4'!H76+'Smt 5'!H76+'Nilai US'!H76)/6</f>
        <v>70.666666666666671</v>
      </c>
      <c r="I76" s="6">
        <f>('Smt 1'!I76+'Smt 2'!I76+'Smt 3'!I76+'Smt 4'!I76+'Smt 5'!I76+'Nilai US'!I76)/6</f>
        <v>67.666666666666671</v>
      </c>
      <c r="J76" s="6">
        <f>('Smt 1'!J76+'Smt 2'!J76+'Smt 3'!J76+'Smt 4'!J76+'Smt 5'!J76+'Nilai US'!J76)/6</f>
        <v>67.166666666666671</v>
      </c>
      <c r="K76" s="6">
        <f>('Smt 1'!K76+'Smt 2'!K76+'Smt 3'!K76+'Smt 4'!K76+'Smt 5'!K76+'Nilai US'!K76)/6</f>
        <v>70.333333333333329</v>
      </c>
      <c r="L76" s="6">
        <f>('Smt 1'!L76+'Smt 2'!L76+'Smt 3'!L76+'Smt 4'!L76+'Smt 5'!L76+'Nilai US'!L76)/6</f>
        <v>72.666666666666671</v>
      </c>
      <c r="M76" s="6">
        <f>('Smt 1'!M76+'Smt 2'!M76+'Smt 3'!M76+'Smt 4'!M76+'Smt 5'!M76+'Nilai US'!M76)/6</f>
        <v>71.5</v>
      </c>
      <c r="N76" s="6">
        <f>('Smt 1'!N76+'Smt 2'!N76+'Smt 3'!N76+'Smt 4'!N76+'Smt 5'!N76+'Nilai US'!N76)/6</f>
        <v>70.5</v>
      </c>
      <c r="O76" s="6">
        <f>('Smt 1'!O76+'Smt 2'!O76+'Smt 3'!O76+'Smt 4'!O76+'Smt 5'!O76+'Nilai US'!O76)/6</f>
        <v>71</v>
      </c>
      <c r="P76" s="6">
        <f t="shared" si="3"/>
        <v>777.16666666666674</v>
      </c>
      <c r="Q76" s="7">
        <f t="shared" si="4"/>
        <v>70.651515151515156</v>
      </c>
      <c r="R76" s="4" t="str">
        <f t="shared" si="5"/>
        <v>L</v>
      </c>
    </row>
    <row r="77" spans="1:18" hidden="1" x14ac:dyDescent="0.2">
      <c r="A77" s="4">
        <v>68</v>
      </c>
      <c r="B77" s="5"/>
      <c r="C77" s="14" t="s">
        <v>92</v>
      </c>
      <c r="D77" s="5" t="s">
        <v>22</v>
      </c>
      <c r="E77" s="6">
        <f>('Smt 1'!E77+'Smt 2'!E77+'Smt 3'!E77+'Smt 4'!E77+'Smt 5'!E77+'Nilai US'!E77)/6</f>
        <v>70.833333333333329</v>
      </c>
      <c r="F77" s="6">
        <f>('Smt 1'!F77+'Smt 2'!F77+'Smt 3'!F77+'Smt 4'!F77+'Smt 5'!F77+'Nilai US'!F77)/6</f>
        <v>69.666666666666671</v>
      </c>
      <c r="G77" s="6">
        <f>('Smt 1'!G77+'Smt 2'!G77+'Smt 3'!G77+'Smt 4'!G77+'Smt 5'!G77+'Nilai US'!G77)/6</f>
        <v>67.5</v>
      </c>
      <c r="H77" s="6">
        <f>('Smt 1'!H77+'Smt 2'!H77+'Smt 3'!H77+'Smt 4'!H77+'Smt 5'!H77+'Nilai US'!H77)/6</f>
        <v>69.833333333333329</v>
      </c>
      <c r="I77" s="6">
        <f>('Smt 1'!I77+'Smt 2'!I77+'Smt 3'!I77+'Smt 4'!I77+'Smt 5'!I77+'Nilai US'!I77)/6</f>
        <v>66.5</v>
      </c>
      <c r="J77" s="6">
        <f>('Smt 1'!J77+'Smt 2'!J77+'Smt 3'!J77+'Smt 4'!J77+'Smt 5'!J77+'Nilai US'!J77)/6</f>
        <v>69.833333333333329</v>
      </c>
      <c r="K77" s="6">
        <f>('Smt 1'!K77+'Smt 2'!K77+'Smt 3'!K77+'Smt 4'!K77+'Smt 5'!K77+'Nilai US'!K77)/6</f>
        <v>70.5</v>
      </c>
      <c r="L77" s="6">
        <f>('Smt 1'!L77+'Smt 2'!L77+'Smt 3'!L77+'Smt 4'!L77+'Smt 5'!L77+'Nilai US'!L77)/6</f>
        <v>70.333333333333329</v>
      </c>
      <c r="M77" s="6">
        <f>('Smt 1'!M77+'Smt 2'!M77+'Smt 3'!M77+'Smt 4'!M77+'Smt 5'!M77+'Nilai US'!M77)/6</f>
        <v>71.833333333333329</v>
      </c>
      <c r="N77" s="6">
        <f>('Smt 1'!N77+'Smt 2'!N77+'Smt 3'!N77+'Smt 4'!N77+'Smt 5'!N77+'Nilai US'!N77)/6</f>
        <v>70</v>
      </c>
      <c r="O77" s="6">
        <f>('Smt 1'!O77+'Smt 2'!O77+'Smt 3'!O77+'Smt 4'!O77+'Smt 5'!O77+'Nilai US'!O77)/6</f>
        <v>73.333333333333329</v>
      </c>
      <c r="P77" s="6">
        <f t="shared" si="3"/>
        <v>770.16666666666674</v>
      </c>
      <c r="Q77" s="7">
        <f t="shared" si="4"/>
        <v>70.015151515151516</v>
      </c>
      <c r="R77" s="4" t="str">
        <f t="shared" si="5"/>
        <v>L</v>
      </c>
    </row>
    <row r="78" spans="1:18" hidden="1" x14ac:dyDescent="0.2">
      <c r="A78" s="4">
        <v>69</v>
      </c>
      <c r="B78" s="5"/>
      <c r="C78" s="14" t="s">
        <v>93</v>
      </c>
      <c r="D78" s="5" t="s">
        <v>22</v>
      </c>
      <c r="E78" s="6">
        <f>('Smt 1'!E78+'Smt 2'!E78+'Smt 3'!E78+'Smt 4'!E78+'Smt 5'!E78+'Nilai US'!E78)/6</f>
        <v>74</v>
      </c>
      <c r="F78" s="6">
        <f>('Smt 1'!F78+'Smt 2'!F78+'Smt 3'!F78+'Smt 4'!F78+'Smt 5'!F78+'Nilai US'!F78)/6</f>
        <v>66</v>
      </c>
      <c r="G78" s="6">
        <f>('Smt 1'!G78+'Smt 2'!G78+'Smt 3'!G78+'Smt 4'!G78+'Smt 5'!G78+'Nilai US'!G78)/6</f>
        <v>67.833333333333329</v>
      </c>
      <c r="H78" s="6">
        <f>('Smt 1'!H78+'Smt 2'!H78+'Smt 3'!H78+'Smt 4'!H78+'Smt 5'!H78+'Nilai US'!H78)/6</f>
        <v>66.833333333333329</v>
      </c>
      <c r="I78" s="6">
        <f>('Smt 1'!I78+'Smt 2'!I78+'Smt 3'!I78+'Smt 4'!I78+'Smt 5'!I78+'Nilai US'!I78)/6</f>
        <v>62.666666666666664</v>
      </c>
      <c r="J78" s="6">
        <f>('Smt 1'!J78+'Smt 2'!J78+'Smt 3'!J78+'Smt 4'!J78+'Smt 5'!J78+'Nilai US'!J78)/6</f>
        <v>65.5</v>
      </c>
      <c r="K78" s="6">
        <f>('Smt 1'!K78+'Smt 2'!K78+'Smt 3'!K78+'Smt 4'!K78+'Smt 5'!K78+'Nilai US'!K78)/6</f>
        <v>63.5</v>
      </c>
      <c r="L78" s="6">
        <f>('Smt 1'!L78+'Smt 2'!L78+'Smt 3'!L78+'Smt 4'!L78+'Smt 5'!L78+'Nilai US'!L78)/6</f>
        <v>68.333333333333329</v>
      </c>
      <c r="M78" s="6">
        <f>('Smt 1'!M78+'Smt 2'!M78+'Smt 3'!M78+'Smt 4'!M78+'Smt 5'!M78+'Nilai US'!M78)/6</f>
        <v>71.333333333333329</v>
      </c>
      <c r="N78" s="6">
        <f>('Smt 1'!N78+'Smt 2'!N78+'Smt 3'!N78+'Smt 4'!N78+'Smt 5'!N78+'Nilai US'!N78)/6</f>
        <v>67.666666666666671</v>
      </c>
      <c r="O78" s="6">
        <f>('Smt 1'!O78+'Smt 2'!O78+'Smt 3'!O78+'Smt 4'!O78+'Smt 5'!O78+'Nilai US'!O78)/6</f>
        <v>71</v>
      </c>
      <c r="P78" s="6">
        <f t="shared" si="3"/>
        <v>744.66666666666663</v>
      </c>
      <c r="Q78" s="7">
        <f t="shared" si="4"/>
        <v>67.696969696969688</v>
      </c>
      <c r="R78" s="4" t="str">
        <f t="shared" si="5"/>
        <v>TL</v>
      </c>
    </row>
    <row r="79" spans="1:18" hidden="1" x14ac:dyDescent="0.2">
      <c r="A79" s="4">
        <v>70</v>
      </c>
      <c r="B79" s="5"/>
      <c r="C79" s="14" t="s">
        <v>94</v>
      </c>
      <c r="D79" s="5" t="s">
        <v>22</v>
      </c>
      <c r="E79" s="6">
        <f>('Smt 1'!E79+'Smt 2'!E79+'Smt 3'!E79+'Smt 4'!E79+'Smt 5'!E79+'Nilai US'!E79)/6</f>
        <v>72</v>
      </c>
      <c r="F79" s="6">
        <f>('Smt 1'!F79+'Smt 2'!F79+'Smt 3'!F79+'Smt 4'!F79+'Smt 5'!F79+'Nilai US'!F79)/6</f>
        <v>70.333333333333329</v>
      </c>
      <c r="G79" s="6">
        <f>('Smt 1'!G79+'Smt 2'!G79+'Smt 3'!G79+'Smt 4'!G79+'Smt 5'!G79+'Nilai US'!G79)/6</f>
        <v>67.166666666666671</v>
      </c>
      <c r="H79" s="6">
        <f>('Smt 1'!H79+'Smt 2'!H79+'Smt 3'!H79+'Smt 4'!H79+'Smt 5'!H79+'Nilai US'!H79)/6</f>
        <v>69.166666666666671</v>
      </c>
      <c r="I79" s="6">
        <f>('Smt 1'!I79+'Smt 2'!I79+'Smt 3'!I79+'Smt 4'!I79+'Smt 5'!I79+'Nilai US'!I79)/6</f>
        <v>68.166666666666671</v>
      </c>
      <c r="J79" s="6">
        <f>('Smt 1'!J79+'Smt 2'!J79+'Smt 3'!J79+'Smt 4'!J79+'Smt 5'!J79+'Nilai US'!J79)/6</f>
        <v>68.166666666666671</v>
      </c>
      <c r="K79" s="6">
        <f>('Smt 1'!K79+'Smt 2'!K79+'Smt 3'!K79+'Smt 4'!K79+'Smt 5'!K79+'Nilai US'!K79)/6</f>
        <v>70.166666666666671</v>
      </c>
      <c r="L79" s="6">
        <f>('Smt 1'!L79+'Smt 2'!L79+'Smt 3'!L79+'Smt 4'!L79+'Smt 5'!L79+'Nilai US'!L79)/6</f>
        <v>71.833333333333329</v>
      </c>
      <c r="M79" s="6">
        <f>('Smt 1'!M79+'Smt 2'!M79+'Smt 3'!M79+'Smt 4'!M79+'Smt 5'!M79+'Nilai US'!M79)/6</f>
        <v>72.666666666666671</v>
      </c>
      <c r="N79" s="6">
        <f>('Smt 1'!N79+'Smt 2'!N79+'Smt 3'!N79+'Smt 4'!N79+'Smt 5'!N79+'Nilai US'!N79)/6</f>
        <v>71.666666666666671</v>
      </c>
      <c r="O79" s="6">
        <f>('Smt 1'!O79+'Smt 2'!O79+'Smt 3'!O79+'Smt 4'!O79+'Smt 5'!O79+'Nilai US'!O79)/6</f>
        <v>71.5</v>
      </c>
      <c r="P79" s="6">
        <f t="shared" si="3"/>
        <v>772.83333333333337</v>
      </c>
      <c r="Q79" s="7">
        <f t="shared" si="4"/>
        <v>70.257575757575765</v>
      </c>
      <c r="R79" s="4" t="str">
        <f t="shared" si="5"/>
        <v>L</v>
      </c>
    </row>
    <row r="80" spans="1:18" hidden="1" x14ac:dyDescent="0.2">
      <c r="A80" s="4">
        <v>71</v>
      </c>
      <c r="B80" s="5"/>
      <c r="C80" s="14" t="s">
        <v>95</v>
      </c>
      <c r="D80" s="5" t="s">
        <v>22</v>
      </c>
      <c r="E80" s="6">
        <f>('Smt 1'!E80+'Smt 2'!E80+'Smt 3'!E80+'Smt 4'!E80+'Smt 5'!E80+'Nilai US'!E80)/6</f>
        <v>74.5</v>
      </c>
      <c r="F80" s="6">
        <f>('Smt 1'!F80+'Smt 2'!F80+'Smt 3'!F80+'Smt 4'!F80+'Smt 5'!F80+'Nilai US'!F80)/6</f>
        <v>71</v>
      </c>
      <c r="G80" s="6">
        <f>('Smt 1'!G80+'Smt 2'!G80+'Smt 3'!G80+'Smt 4'!G80+'Smt 5'!G80+'Nilai US'!G80)/6</f>
        <v>68.833333333333329</v>
      </c>
      <c r="H80" s="6">
        <f>('Smt 1'!H80+'Smt 2'!H80+'Smt 3'!H80+'Smt 4'!H80+'Smt 5'!H80+'Nilai US'!H80)/6</f>
        <v>69.166666666666671</v>
      </c>
      <c r="I80" s="6">
        <f>('Smt 1'!I80+'Smt 2'!I80+'Smt 3'!I80+'Smt 4'!I80+'Smt 5'!I80+'Nilai US'!I80)/6</f>
        <v>69.5</v>
      </c>
      <c r="J80" s="6">
        <f>('Smt 1'!J80+'Smt 2'!J80+'Smt 3'!J80+'Smt 4'!J80+'Smt 5'!J80+'Nilai US'!J80)/6</f>
        <v>71</v>
      </c>
      <c r="K80" s="6">
        <f>('Smt 1'!K80+'Smt 2'!K80+'Smt 3'!K80+'Smt 4'!K80+'Smt 5'!K80+'Nilai US'!K80)/6</f>
        <v>71</v>
      </c>
      <c r="L80" s="6">
        <f>('Smt 1'!L80+'Smt 2'!L80+'Smt 3'!L80+'Smt 4'!L80+'Smt 5'!L80+'Nilai US'!L80)/6</f>
        <v>72.166666666666671</v>
      </c>
      <c r="M80" s="6">
        <f>('Smt 1'!M80+'Smt 2'!M80+'Smt 3'!M80+'Smt 4'!M80+'Smt 5'!M80+'Nilai US'!M80)/6</f>
        <v>72.333333333333329</v>
      </c>
      <c r="N80" s="6">
        <f>('Smt 1'!N80+'Smt 2'!N80+'Smt 3'!N80+'Smt 4'!N80+'Smt 5'!N80+'Nilai US'!N80)/6</f>
        <v>71.5</v>
      </c>
      <c r="O80" s="6">
        <f>('Smt 1'!O80+'Smt 2'!O80+'Smt 3'!O80+'Smt 4'!O80+'Smt 5'!O80+'Nilai US'!O80)/6</f>
        <v>73.833333333333329</v>
      </c>
      <c r="P80" s="6">
        <f t="shared" si="3"/>
        <v>784.83333333333337</v>
      </c>
      <c r="Q80" s="7">
        <f t="shared" si="4"/>
        <v>71.348484848484858</v>
      </c>
      <c r="R80" s="4" t="str">
        <f t="shared" si="5"/>
        <v>L</v>
      </c>
    </row>
    <row r="81" spans="1:18" hidden="1" x14ac:dyDescent="0.2">
      <c r="A81" s="4">
        <v>72</v>
      </c>
      <c r="B81" s="5"/>
      <c r="C81" s="14" t="s">
        <v>96</v>
      </c>
      <c r="D81" s="5" t="s">
        <v>22</v>
      </c>
      <c r="E81" s="6">
        <f>('Smt 1'!E81+'Smt 2'!E81+'Smt 3'!E81+'Smt 4'!E81+'Smt 5'!E81+'Nilai US'!E81)/6</f>
        <v>74</v>
      </c>
      <c r="F81" s="6">
        <f>('Smt 1'!F81+'Smt 2'!F81+'Smt 3'!F81+'Smt 4'!F81+'Smt 5'!F81+'Nilai US'!F81)/6</f>
        <v>70.333333333333329</v>
      </c>
      <c r="G81" s="6">
        <f>('Smt 1'!G81+'Smt 2'!G81+'Smt 3'!G81+'Smt 4'!G81+'Smt 5'!G81+'Nilai US'!G81)/6</f>
        <v>68.5</v>
      </c>
      <c r="H81" s="6">
        <f>('Smt 1'!H81+'Smt 2'!H81+'Smt 3'!H81+'Smt 4'!H81+'Smt 5'!H81+'Nilai US'!H81)/6</f>
        <v>70.333333333333329</v>
      </c>
      <c r="I81" s="6">
        <f>('Smt 1'!I81+'Smt 2'!I81+'Smt 3'!I81+'Smt 4'!I81+'Smt 5'!I81+'Nilai US'!I81)/6</f>
        <v>66</v>
      </c>
      <c r="J81" s="6">
        <f>('Smt 1'!J81+'Smt 2'!J81+'Smt 3'!J81+'Smt 4'!J81+'Smt 5'!J81+'Nilai US'!J81)/6</f>
        <v>68.166666666666671</v>
      </c>
      <c r="K81" s="6">
        <f>('Smt 1'!K81+'Smt 2'!K81+'Smt 3'!K81+'Smt 4'!K81+'Smt 5'!K81+'Nilai US'!K81)/6</f>
        <v>72.833333333333329</v>
      </c>
      <c r="L81" s="6">
        <f>('Smt 1'!L81+'Smt 2'!L81+'Smt 3'!L81+'Smt 4'!L81+'Smt 5'!L81+'Nilai US'!L81)/6</f>
        <v>70</v>
      </c>
      <c r="M81" s="6">
        <f>('Smt 1'!M81+'Smt 2'!M81+'Smt 3'!M81+'Smt 4'!M81+'Smt 5'!M81+'Nilai US'!M81)/6</f>
        <v>71.666666666666671</v>
      </c>
      <c r="N81" s="6">
        <f>('Smt 1'!N81+'Smt 2'!N81+'Smt 3'!N81+'Smt 4'!N81+'Smt 5'!N81+'Nilai US'!N81)/6</f>
        <v>71.666666666666671</v>
      </c>
      <c r="O81" s="6">
        <f>('Smt 1'!O81+'Smt 2'!O81+'Smt 3'!O81+'Smt 4'!O81+'Smt 5'!O81+'Nilai US'!O81)/6</f>
        <v>74</v>
      </c>
      <c r="P81" s="6">
        <f t="shared" si="3"/>
        <v>777.49999999999989</v>
      </c>
      <c r="Q81" s="7">
        <f t="shared" si="4"/>
        <v>70.681818181818173</v>
      </c>
      <c r="R81" s="4" t="str">
        <f t="shared" si="5"/>
        <v>L</v>
      </c>
    </row>
    <row r="82" spans="1:18" hidden="1" x14ac:dyDescent="0.2">
      <c r="A82" s="4">
        <v>73</v>
      </c>
      <c r="B82" s="5"/>
      <c r="C82" s="14" t="s">
        <v>97</v>
      </c>
      <c r="D82" s="5" t="s">
        <v>22</v>
      </c>
      <c r="E82" s="6">
        <f>('Smt 1'!E82+'Smt 2'!E82+'Smt 3'!E82+'Smt 4'!E82+'Smt 5'!E82+'Nilai US'!E82)/6</f>
        <v>72.833333333333329</v>
      </c>
      <c r="F82" s="6">
        <f>('Smt 1'!F82+'Smt 2'!F82+'Smt 3'!F82+'Smt 4'!F82+'Smt 5'!F82+'Nilai US'!F82)/6</f>
        <v>67.166666666666671</v>
      </c>
      <c r="G82" s="6">
        <f>('Smt 1'!G82+'Smt 2'!G82+'Smt 3'!G82+'Smt 4'!G82+'Smt 5'!G82+'Nilai US'!G82)/6</f>
        <v>67.333333333333329</v>
      </c>
      <c r="H82" s="6">
        <f>('Smt 1'!H82+'Smt 2'!H82+'Smt 3'!H82+'Smt 4'!H82+'Smt 5'!H82+'Nilai US'!H82)/6</f>
        <v>68.5</v>
      </c>
      <c r="I82" s="6">
        <f>('Smt 1'!I82+'Smt 2'!I82+'Smt 3'!I82+'Smt 4'!I82+'Smt 5'!I82+'Nilai US'!I82)/6</f>
        <v>62.666666666666664</v>
      </c>
      <c r="J82" s="6">
        <f>('Smt 1'!J82+'Smt 2'!J82+'Smt 3'!J82+'Smt 4'!J82+'Smt 5'!J82+'Nilai US'!J82)/6</f>
        <v>67</v>
      </c>
      <c r="K82" s="6">
        <f>('Smt 1'!K82+'Smt 2'!K82+'Smt 3'!K82+'Smt 4'!K82+'Smt 5'!K82+'Nilai US'!K82)/6</f>
        <v>64.333333333333329</v>
      </c>
      <c r="L82" s="6">
        <f>('Smt 1'!L82+'Smt 2'!L82+'Smt 3'!L82+'Smt 4'!L82+'Smt 5'!L82+'Nilai US'!L82)/6</f>
        <v>69.333333333333329</v>
      </c>
      <c r="M82" s="6">
        <f>('Smt 1'!M82+'Smt 2'!M82+'Smt 3'!M82+'Smt 4'!M82+'Smt 5'!M82+'Nilai US'!M82)/6</f>
        <v>71</v>
      </c>
      <c r="N82" s="6">
        <f>('Smt 1'!N82+'Smt 2'!N82+'Smt 3'!N82+'Smt 4'!N82+'Smt 5'!N82+'Nilai US'!N82)/6</f>
        <v>68</v>
      </c>
      <c r="O82" s="6">
        <f>('Smt 1'!O82+'Smt 2'!O82+'Smt 3'!O82+'Smt 4'!O82+'Smt 5'!O82+'Nilai US'!O82)/6</f>
        <v>70.833333333333329</v>
      </c>
      <c r="P82" s="6">
        <f t="shared" si="3"/>
        <v>749</v>
      </c>
      <c r="Q82" s="7">
        <f t="shared" si="4"/>
        <v>68.090909090909093</v>
      </c>
      <c r="R82" s="4" t="str">
        <f t="shared" si="5"/>
        <v>TL</v>
      </c>
    </row>
    <row r="83" spans="1:18" hidden="1" x14ac:dyDescent="0.2">
      <c r="A83" s="4">
        <v>74</v>
      </c>
      <c r="B83" s="5"/>
      <c r="C83" s="14" t="s">
        <v>98</v>
      </c>
      <c r="D83" s="5" t="s">
        <v>22</v>
      </c>
      <c r="E83" s="6">
        <f>('Smt 1'!E83+'Smt 2'!E83+'Smt 3'!E83+'Smt 4'!E83+'Smt 5'!E83+'Nilai US'!E83)/6</f>
        <v>73.5</v>
      </c>
      <c r="F83" s="6">
        <f>('Smt 1'!F83+'Smt 2'!F83+'Smt 3'!F83+'Smt 4'!F83+'Smt 5'!F83+'Nilai US'!F83)/6</f>
        <v>70</v>
      </c>
      <c r="G83" s="6">
        <f>('Smt 1'!G83+'Smt 2'!G83+'Smt 3'!G83+'Smt 4'!G83+'Smt 5'!G83+'Nilai US'!G83)/6</f>
        <v>68.166666666666671</v>
      </c>
      <c r="H83" s="6">
        <f>('Smt 1'!H83+'Smt 2'!H83+'Smt 3'!H83+'Smt 4'!H83+'Smt 5'!H83+'Nilai US'!H83)/6</f>
        <v>68.666666666666671</v>
      </c>
      <c r="I83" s="6">
        <f>('Smt 1'!I83+'Smt 2'!I83+'Smt 3'!I83+'Smt 4'!I83+'Smt 5'!I83+'Nilai US'!I83)/6</f>
        <v>67.166666666666671</v>
      </c>
      <c r="J83" s="6">
        <f>('Smt 1'!J83+'Smt 2'!J83+'Smt 3'!J83+'Smt 4'!J83+'Smt 5'!J83+'Nilai US'!J83)/6</f>
        <v>68.166666666666671</v>
      </c>
      <c r="K83" s="6">
        <f>('Smt 1'!K83+'Smt 2'!K83+'Smt 3'!K83+'Smt 4'!K83+'Smt 5'!K83+'Nilai US'!K83)/6</f>
        <v>70.333333333333329</v>
      </c>
      <c r="L83" s="6">
        <f>('Smt 1'!L83+'Smt 2'!L83+'Smt 3'!L83+'Smt 4'!L83+'Smt 5'!L83+'Nilai US'!L83)/6</f>
        <v>69.5</v>
      </c>
      <c r="M83" s="6">
        <f>('Smt 1'!M83+'Smt 2'!M83+'Smt 3'!M83+'Smt 4'!M83+'Smt 5'!M83+'Nilai US'!M83)/6</f>
        <v>69</v>
      </c>
      <c r="N83" s="6">
        <f>('Smt 1'!N83+'Smt 2'!N83+'Smt 3'!N83+'Smt 4'!N83+'Smt 5'!N83+'Nilai US'!N83)/6</f>
        <v>69.833333333333329</v>
      </c>
      <c r="O83" s="6">
        <f>('Smt 1'!O83+'Smt 2'!O83+'Smt 3'!O83+'Smt 4'!O83+'Smt 5'!O83+'Nilai US'!O83)/6</f>
        <v>73.333333333333329</v>
      </c>
      <c r="P83" s="6">
        <f t="shared" si="3"/>
        <v>767.66666666666674</v>
      </c>
      <c r="Q83" s="7">
        <f t="shared" si="4"/>
        <v>69.787878787878796</v>
      </c>
      <c r="R83" s="4" t="str">
        <f t="shared" si="5"/>
        <v>TL</v>
      </c>
    </row>
    <row r="84" spans="1:18" hidden="1" x14ac:dyDescent="0.2">
      <c r="A84" s="4">
        <v>75</v>
      </c>
      <c r="B84" s="5"/>
      <c r="C84" s="14" t="s">
        <v>99</v>
      </c>
      <c r="D84" s="5" t="s">
        <v>22</v>
      </c>
      <c r="E84" s="6">
        <f>('Smt 1'!E84+'Smt 2'!E84+'Smt 3'!E84+'Smt 4'!E84+'Smt 5'!E84+'Nilai US'!E84)/6</f>
        <v>73.333333333333329</v>
      </c>
      <c r="F84" s="6">
        <f>('Smt 1'!F84+'Smt 2'!F84+'Smt 3'!F84+'Smt 4'!F84+'Smt 5'!F84+'Nilai US'!F84)/6</f>
        <v>67.333333333333329</v>
      </c>
      <c r="G84" s="6">
        <f>('Smt 1'!G84+'Smt 2'!G84+'Smt 3'!G84+'Smt 4'!G84+'Smt 5'!G84+'Nilai US'!G84)/6</f>
        <v>67</v>
      </c>
      <c r="H84" s="6">
        <f>('Smt 1'!H84+'Smt 2'!H84+'Smt 3'!H84+'Smt 4'!H84+'Smt 5'!H84+'Nilai US'!H84)/6</f>
        <v>68.5</v>
      </c>
      <c r="I84" s="6">
        <f>('Smt 1'!I84+'Smt 2'!I84+'Smt 3'!I84+'Smt 4'!I84+'Smt 5'!I84+'Nilai US'!I84)/6</f>
        <v>66</v>
      </c>
      <c r="J84" s="6">
        <f>('Smt 1'!J84+'Smt 2'!J84+'Smt 3'!J84+'Smt 4'!J84+'Smt 5'!J84+'Nilai US'!J84)/6</f>
        <v>67.166666666666671</v>
      </c>
      <c r="K84" s="6">
        <f>('Smt 1'!K84+'Smt 2'!K84+'Smt 3'!K84+'Smt 4'!K84+'Smt 5'!K84+'Nilai US'!K84)/6</f>
        <v>69.666666666666671</v>
      </c>
      <c r="L84" s="6">
        <f>('Smt 1'!L84+'Smt 2'!L84+'Smt 3'!L84+'Smt 4'!L84+'Smt 5'!L84+'Nilai US'!L84)/6</f>
        <v>70.166666666666671</v>
      </c>
      <c r="M84" s="6">
        <f>('Smt 1'!M84+'Smt 2'!M84+'Smt 3'!M84+'Smt 4'!M84+'Smt 5'!M84+'Nilai US'!M84)/6</f>
        <v>69.333333333333329</v>
      </c>
      <c r="N84" s="6">
        <f>('Smt 1'!N84+'Smt 2'!N84+'Smt 3'!N84+'Smt 4'!N84+'Smt 5'!N84+'Nilai US'!N84)/6</f>
        <v>67.666666666666671</v>
      </c>
      <c r="O84" s="6">
        <f>('Smt 1'!O84+'Smt 2'!O84+'Smt 3'!O84+'Smt 4'!O84+'Smt 5'!O84+'Nilai US'!O84)/6</f>
        <v>71.5</v>
      </c>
      <c r="P84" s="6">
        <f t="shared" si="3"/>
        <v>757.66666666666663</v>
      </c>
      <c r="Q84" s="7">
        <f t="shared" si="4"/>
        <v>68.878787878787875</v>
      </c>
      <c r="R84" s="4" t="str">
        <f t="shared" si="5"/>
        <v>TL</v>
      </c>
    </row>
    <row r="85" spans="1:18" hidden="1" x14ac:dyDescent="0.2">
      <c r="A85" s="4">
        <v>76</v>
      </c>
      <c r="B85" s="5"/>
      <c r="C85" s="14" t="s">
        <v>100</v>
      </c>
      <c r="D85" s="5" t="s">
        <v>22</v>
      </c>
      <c r="E85" s="6">
        <f>('Smt 1'!E85+'Smt 2'!E85+'Smt 3'!E85+'Smt 4'!E85+'Smt 5'!E85+'Nilai US'!E85)/6</f>
        <v>74.5</v>
      </c>
      <c r="F85" s="6">
        <f>('Smt 1'!F85+'Smt 2'!F85+'Smt 3'!F85+'Smt 4'!F85+'Smt 5'!F85+'Nilai US'!F85)/6</f>
        <v>69.666666666666671</v>
      </c>
      <c r="G85" s="6">
        <f>('Smt 1'!G85+'Smt 2'!G85+'Smt 3'!G85+'Smt 4'!G85+'Smt 5'!G85+'Nilai US'!G85)/6</f>
        <v>69.166666666666671</v>
      </c>
      <c r="H85" s="6">
        <f>('Smt 1'!H85+'Smt 2'!H85+'Smt 3'!H85+'Smt 4'!H85+'Smt 5'!H85+'Nilai US'!H85)/6</f>
        <v>68.5</v>
      </c>
      <c r="I85" s="6">
        <f>('Smt 1'!I85+'Smt 2'!I85+'Smt 3'!I85+'Smt 4'!I85+'Smt 5'!I85+'Nilai US'!I85)/6</f>
        <v>66.5</v>
      </c>
      <c r="J85" s="6">
        <f>('Smt 1'!J85+'Smt 2'!J85+'Smt 3'!J85+'Smt 4'!J85+'Smt 5'!J85+'Nilai US'!J85)/6</f>
        <v>69</v>
      </c>
      <c r="K85" s="6">
        <f>('Smt 1'!K85+'Smt 2'!K85+'Smt 3'!K85+'Smt 4'!K85+'Smt 5'!K85+'Nilai US'!K85)/6</f>
        <v>72.166666666666671</v>
      </c>
      <c r="L85" s="6">
        <f>('Smt 1'!L85+'Smt 2'!L85+'Smt 3'!L85+'Smt 4'!L85+'Smt 5'!L85+'Nilai US'!L85)/6</f>
        <v>71.166666666666671</v>
      </c>
      <c r="M85" s="6">
        <f>('Smt 1'!M85+'Smt 2'!M85+'Smt 3'!M85+'Smt 4'!M85+'Smt 5'!M85+'Nilai US'!M85)/6</f>
        <v>72.5</v>
      </c>
      <c r="N85" s="6">
        <f>('Smt 1'!N85+'Smt 2'!N85+'Smt 3'!N85+'Smt 4'!N85+'Smt 5'!N85+'Nilai US'!N85)/6</f>
        <v>71.166666666666671</v>
      </c>
      <c r="O85" s="6">
        <f>('Smt 1'!O85+'Smt 2'!O85+'Smt 3'!O85+'Smt 4'!O85+'Smt 5'!O85+'Nilai US'!O85)/6</f>
        <v>72.5</v>
      </c>
      <c r="P85" s="6">
        <f t="shared" si="3"/>
        <v>776.83333333333337</v>
      </c>
      <c r="Q85" s="7">
        <f t="shared" si="4"/>
        <v>70.621212121212125</v>
      </c>
      <c r="R85" s="4" t="str">
        <f t="shared" si="5"/>
        <v>L</v>
      </c>
    </row>
    <row r="86" spans="1:18" hidden="1" x14ac:dyDescent="0.2">
      <c r="A86" s="4">
        <v>77</v>
      </c>
      <c r="B86" s="5"/>
      <c r="C86" s="14" t="s">
        <v>101</v>
      </c>
      <c r="D86" s="5" t="s">
        <v>22</v>
      </c>
      <c r="E86" s="6">
        <f>('Smt 1'!E86+'Smt 2'!E86+'Smt 3'!E86+'Smt 4'!E86+'Smt 5'!E86+'Nilai US'!E86)/6</f>
        <v>71</v>
      </c>
      <c r="F86" s="6">
        <f>('Smt 1'!F86+'Smt 2'!F86+'Smt 3'!F86+'Smt 4'!F86+'Smt 5'!F86+'Nilai US'!F86)/6</f>
        <v>68</v>
      </c>
      <c r="G86" s="6">
        <f>('Smt 1'!G86+'Smt 2'!G86+'Smt 3'!G86+'Smt 4'!G86+'Smt 5'!G86+'Nilai US'!G86)/6</f>
        <v>66.5</v>
      </c>
      <c r="H86" s="6">
        <f>('Smt 1'!H86+'Smt 2'!H86+'Smt 3'!H86+'Smt 4'!H86+'Smt 5'!H86+'Nilai US'!H86)/6</f>
        <v>66.833333333333329</v>
      </c>
      <c r="I86" s="6">
        <f>('Smt 1'!I86+'Smt 2'!I86+'Smt 3'!I86+'Smt 4'!I86+'Smt 5'!I86+'Nilai US'!I86)/6</f>
        <v>62.5</v>
      </c>
      <c r="J86" s="6">
        <f>('Smt 1'!J86+'Smt 2'!J86+'Smt 3'!J86+'Smt 4'!J86+'Smt 5'!J86+'Nilai US'!J86)/6</f>
        <v>65.166666666666671</v>
      </c>
      <c r="K86" s="6">
        <f>('Smt 1'!K86+'Smt 2'!K86+'Smt 3'!K86+'Smt 4'!K86+'Smt 5'!K86+'Nilai US'!K86)/6</f>
        <v>64.333333333333329</v>
      </c>
      <c r="L86" s="6">
        <f>('Smt 1'!L86+'Smt 2'!L86+'Smt 3'!L86+'Smt 4'!L86+'Smt 5'!L86+'Nilai US'!L86)/6</f>
        <v>69.666666666666671</v>
      </c>
      <c r="M86" s="6">
        <f>('Smt 1'!M86+'Smt 2'!M86+'Smt 3'!M86+'Smt 4'!M86+'Smt 5'!M86+'Nilai US'!M86)/6</f>
        <v>70.166666666666671</v>
      </c>
      <c r="N86" s="6">
        <f>('Smt 1'!N86+'Smt 2'!N86+'Smt 3'!N86+'Smt 4'!N86+'Smt 5'!N86+'Nilai US'!N86)/6</f>
        <v>67.666666666666671</v>
      </c>
      <c r="O86" s="6">
        <f>('Smt 1'!O86+'Smt 2'!O86+'Smt 3'!O86+'Smt 4'!O86+'Smt 5'!O86+'Nilai US'!O86)/6</f>
        <v>71.166666666666671</v>
      </c>
      <c r="P86" s="6">
        <f t="shared" si="3"/>
        <v>742.99999999999989</v>
      </c>
      <c r="Q86" s="7">
        <f t="shared" si="4"/>
        <v>67.545454545454533</v>
      </c>
      <c r="R86" s="4" t="str">
        <f t="shared" si="5"/>
        <v>TL</v>
      </c>
    </row>
    <row r="87" spans="1:18" hidden="1" x14ac:dyDescent="0.2">
      <c r="A87" s="4">
        <v>78</v>
      </c>
      <c r="B87" s="5"/>
      <c r="C87" s="14" t="s">
        <v>102</v>
      </c>
      <c r="D87" s="5" t="s">
        <v>22</v>
      </c>
      <c r="E87" s="6">
        <f>('Smt 1'!E87+'Smt 2'!E87+'Smt 3'!E87+'Smt 4'!E87+'Smt 5'!E87+'Nilai US'!E87)/6</f>
        <v>72.333333333333329</v>
      </c>
      <c r="F87" s="6">
        <f>('Smt 1'!F87+'Smt 2'!F87+'Smt 3'!F87+'Smt 4'!F87+'Smt 5'!F87+'Nilai US'!F87)/6</f>
        <v>66</v>
      </c>
      <c r="G87" s="6">
        <f>('Smt 1'!G87+'Smt 2'!G87+'Smt 3'!G87+'Smt 4'!G87+'Smt 5'!G87+'Nilai US'!G87)/6</f>
        <v>67.666666666666671</v>
      </c>
      <c r="H87" s="6">
        <f>('Smt 1'!H87+'Smt 2'!H87+'Smt 3'!H87+'Smt 4'!H87+'Smt 5'!H87+'Nilai US'!H87)/6</f>
        <v>66.333333333333329</v>
      </c>
      <c r="I87" s="6">
        <f>('Smt 1'!I87+'Smt 2'!I87+'Smt 3'!I87+'Smt 4'!I87+'Smt 5'!I87+'Nilai US'!I87)/6</f>
        <v>63.333333333333336</v>
      </c>
      <c r="J87" s="6">
        <f>('Smt 1'!J87+'Smt 2'!J87+'Smt 3'!J87+'Smt 4'!J87+'Smt 5'!J87+'Nilai US'!J87)/6</f>
        <v>66</v>
      </c>
      <c r="K87" s="6">
        <f>('Smt 1'!K87+'Smt 2'!K87+'Smt 3'!K87+'Smt 4'!K87+'Smt 5'!K87+'Nilai US'!K87)/6</f>
        <v>63.166666666666664</v>
      </c>
      <c r="L87" s="6">
        <f>('Smt 1'!L87+'Smt 2'!L87+'Smt 3'!L87+'Smt 4'!L87+'Smt 5'!L87+'Nilai US'!L87)/6</f>
        <v>70</v>
      </c>
      <c r="M87" s="6">
        <f>('Smt 1'!M87+'Smt 2'!M87+'Smt 3'!M87+'Smt 4'!M87+'Smt 5'!M87+'Nilai US'!M87)/6</f>
        <v>70</v>
      </c>
      <c r="N87" s="6">
        <f>('Smt 1'!N87+'Smt 2'!N87+'Smt 3'!N87+'Smt 4'!N87+'Smt 5'!N87+'Nilai US'!N87)/6</f>
        <v>67.333333333333329</v>
      </c>
      <c r="O87" s="6">
        <f>('Smt 1'!O87+'Smt 2'!O87+'Smt 3'!O87+'Smt 4'!O87+'Smt 5'!O87+'Nilai US'!O87)/6</f>
        <v>71.166666666666671</v>
      </c>
      <c r="P87" s="6">
        <f t="shared" si="3"/>
        <v>743.33333333333326</v>
      </c>
      <c r="Q87" s="7">
        <f t="shared" si="4"/>
        <v>67.575757575757564</v>
      </c>
      <c r="R87" s="4" t="str">
        <f t="shared" si="5"/>
        <v>TL</v>
      </c>
    </row>
    <row r="88" spans="1:18" hidden="1" x14ac:dyDescent="0.2">
      <c r="A88" s="4">
        <v>79</v>
      </c>
      <c r="B88" s="5"/>
      <c r="C88" s="14" t="s">
        <v>103</v>
      </c>
      <c r="D88" s="5" t="s">
        <v>22</v>
      </c>
      <c r="E88" s="6">
        <f>('Smt 1'!E88+'Smt 2'!E88+'Smt 3'!E88+'Smt 4'!E88+'Smt 5'!E88+'Nilai US'!E88)/6</f>
        <v>74.833333333333329</v>
      </c>
      <c r="F88" s="6">
        <f>('Smt 1'!F88+'Smt 2'!F88+'Smt 3'!F88+'Smt 4'!F88+'Smt 5'!F88+'Nilai US'!F88)/6</f>
        <v>70.833333333333329</v>
      </c>
      <c r="G88" s="6">
        <f>('Smt 1'!G88+'Smt 2'!G88+'Smt 3'!G88+'Smt 4'!G88+'Smt 5'!G88+'Nilai US'!G88)/6</f>
        <v>67.5</v>
      </c>
      <c r="H88" s="6">
        <f>('Smt 1'!H88+'Smt 2'!H88+'Smt 3'!H88+'Smt 4'!H88+'Smt 5'!H88+'Nilai US'!H88)/6</f>
        <v>68.666666666666671</v>
      </c>
      <c r="I88" s="6">
        <f>('Smt 1'!I88+'Smt 2'!I88+'Smt 3'!I88+'Smt 4'!I88+'Smt 5'!I88+'Nilai US'!I88)/6</f>
        <v>68.666666666666671</v>
      </c>
      <c r="J88" s="6">
        <f>('Smt 1'!J88+'Smt 2'!J88+'Smt 3'!J88+'Smt 4'!J88+'Smt 5'!J88+'Nilai US'!J88)/6</f>
        <v>67.166666666666671</v>
      </c>
      <c r="K88" s="6">
        <f>('Smt 1'!K88+'Smt 2'!K88+'Smt 3'!K88+'Smt 4'!K88+'Smt 5'!K88+'Nilai US'!K88)/6</f>
        <v>70.833333333333329</v>
      </c>
      <c r="L88" s="6">
        <f>('Smt 1'!L88+'Smt 2'!L88+'Smt 3'!L88+'Smt 4'!L88+'Smt 5'!L88+'Nilai US'!L88)/6</f>
        <v>69.5</v>
      </c>
      <c r="M88" s="6">
        <f>('Smt 1'!M88+'Smt 2'!M88+'Smt 3'!M88+'Smt 4'!M88+'Smt 5'!M88+'Nilai US'!M88)/6</f>
        <v>72</v>
      </c>
      <c r="N88" s="6">
        <f>('Smt 1'!N88+'Smt 2'!N88+'Smt 3'!N88+'Smt 4'!N88+'Smt 5'!N88+'Nilai US'!N88)/6</f>
        <v>68.5</v>
      </c>
      <c r="O88" s="6">
        <f>('Smt 1'!O88+'Smt 2'!O88+'Smt 3'!O88+'Smt 4'!O88+'Smt 5'!O88+'Nilai US'!O88)/6</f>
        <v>72</v>
      </c>
      <c r="P88" s="6">
        <f t="shared" si="3"/>
        <v>770.5</v>
      </c>
      <c r="Q88" s="7">
        <f t="shared" si="4"/>
        <v>70.045454545454547</v>
      </c>
      <c r="R88" s="4" t="str">
        <f t="shared" si="5"/>
        <v>L</v>
      </c>
    </row>
    <row r="89" spans="1:18" hidden="1" x14ac:dyDescent="0.2">
      <c r="A89" s="4">
        <v>80</v>
      </c>
      <c r="B89" s="5"/>
      <c r="C89" s="14" t="s">
        <v>104</v>
      </c>
      <c r="D89" s="5" t="s">
        <v>22</v>
      </c>
      <c r="E89" s="6">
        <f>('Smt 1'!E89+'Smt 2'!E89+'Smt 3'!E89+'Smt 4'!E89+'Smt 5'!E89+'Nilai US'!E89)/6</f>
        <v>0</v>
      </c>
      <c r="F89" s="6">
        <f>('Smt 1'!F89+'Smt 2'!F89+'Smt 3'!F89+'Smt 4'!F89+'Smt 5'!F89+'Nilai US'!F89)/6</f>
        <v>0</v>
      </c>
      <c r="G89" s="6">
        <f>('Smt 1'!G89+'Smt 2'!G89+'Smt 3'!G89+'Smt 4'!G89+'Smt 5'!G89+'Nilai US'!G89)/6</f>
        <v>0</v>
      </c>
      <c r="H89" s="6">
        <f>('Smt 1'!H89+'Smt 2'!H89+'Smt 3'!H89+'Smt 4'!H89+'Smt 5'!H89+'Nilai US'!H89)/6</f>
        <v>0</v>
      </c>
      <c r="I89" s="6">
        <f>('Smt 1'!I89+'Smt 2'!I89+'Smt 3'!I89+'Smt 4'!I89+'Smt 5'!I89+'Nilai US'!I89)/6</f>
        <v>0</v>
      </c>
      <c r="J89" s="6">
        <f>('Smt 1'!J89+'Smt 2'!J89+'Smt 3'!J89+'Smt 4'!J89+'Smt 5'!J89+'Nilai US'!J89)/6</f>
        <v>0</v>
      </c>
      <c r="K89" s="6">
        <f>('Smt 1'!K89+'Smt 2'!K89+'Smt 3'!K89+'Smt 4'!K89+'Smt 5'!K89+'Nilai US'!K89)/6</f>
        <v>0</v>
      </c>
      <c r="L89" s="6">
        <f>('Smt 1'!L89+'Smt 2'!L89+'Smt 3'!L89+'Smt 4'!L89+'Smt 5'!L89+'Nilai US'!L89)/6</f>
        <v>0</v>
      </c>
      <c r="M89" s="6">
        <f>('Smt 1'!M89+'Smt 2'!M89+'Smt 3'!M89+'Smt 4'!M89+'Smt 5'!M89+'Nilai US'!M89)/6</f>
        <v>0</v>
      </c>
      <c r="N89" s="6">
        <f>('Smt 1'!N89+'Smt 2'!N89+'Smt 3'!N89+'Smt 4'!N89+'Smt 5'!N89+'Nilai US'!N89)/6</f>
        <v>0</v>
      </c>
      <c r="O89" s="6">
        <f>('Smt 1'!O89+'Smt 2'!O89+'Smt 3'!O89+'Smt 4'!O89+'Smt 5'!O89+'Nilai US'!O89)/6</f>
        <v>0</v>
      </c>
      <c r="P89" s="6">
        <f t="shared" si="3"/>
        <v>0</v>
      </c>
      <c r="Q89" s="7">
        <f t="shared" si="4"/>
        <v>0</v>
      </c>
      <c r="R89" s="4" t="str">
        <f t="shared" si="5"/>
        <v>TL</v>
      </c>
    </row>
    <row r="90" spans="1:18" hidden="1" x14ac:dyDescent="0.2">
      <c r="A90" s="4">
        <v>81</v>
      </c>
      <c r="B90" s="5"/>
      <c r="C90" s="14" t="s">
        <v>105</v>
      </c>
      <c r="D90" s="5" t="s">
        <v>22</v>
      </c>
      <c r="E90" s="6">
        <f>('Smt 1'!E90+'Smt 2'!E90+'Smt 3'!E90+'Smt 4'!E90+'Smt 5'!E90+'Nilai US'!E90)/6</f>
        <v>0</v>
      </c>
      <c r="F90" s="6">
        <f>('Smt 1'!F90+'Smt 2'!F90+'Smt 3'!F90+'Smt 4'!F90+'Smt 5'!F90+'Nilai US'!F90)/6</f>
        <v>0</v>
      </c>
      <c r="G90" s="6">
        <f>('Smt 1'!G90+'Smt 2'!G90+'Smt 3'!G90+'Smt 4'!G90+'Smt 5'!G90+'Nilai US'!G90)/6</f>
        <v>0</v>
      </c>
      <c r="H90" s="6">
        <f>('Smt 1'!H90+'Smt 2'!H90+'Smt 3'!H90+'Smt 4'!H90+'Smt 5'!H90+'Nilai US'!H90)/6</f>
        <v>0</v>
      </c>
      <c r="I90" s="6">
        <f>('Smt 1'!I90+'Smt 2'!I90+'Smt 3'!I90+'Smt 4'!I90+'Smt 5'!I90+'Nilai US'!I90)/6</f>
        <v>0</v>
      </c>
      <c r="J90" s="6">
        <f>('Smt 1'!J90+'Smt 2'!J90+'Smt 3'!J90+'Smt 4'!J90+'Smt 5'!J90+'Nilai US'!J90)/6</f>
        <v>0</v>
      </c>
      <c r="K90" s="6">
        <f>('Smt 1'!K90+'Smt 2'!K90+'Smt 3'!K90+'Smt 4'!K90+'Smt 5'!K90+'Nilai US'!K90)/6</f>
        <v>0</v>
      </c>
      <c r="L90" s="6">
        <f>('Smt 1'!L90+'Smt 2'!L90+'Smt 3'!L90+'Smt 4'!L90+'Smt 5'!L90+'Nilai US'!L90)/6</f>
        <v>0</v>
      </c>
      <c r="M90" s="6">
        <f>('Smt 1'!M90+'Smt 2'!M90+'Smt 3'!M90+'Smt 4'!M90+'Smt 5'!M90+'Nilai US'!M90)/6</f>
        <v>0</v>
      </c>
      <c r="N90" s="6">
        <f>('Smt 1'!N90+'Smt 2'!N90+'Smt 3'!N90+'Smt 4'!N90+'Smt 5'!N90+'Nilai US'!N90)/6</f>
        <v>0</v>
      </c>
      <c r="O90" s="6">
        <f>('Smt 1'!O90+'Smt 2'!O90+'Smt 3'!O90+'Smt 4'!O90+'Smt 5'!O90+'Nilai US'!O90)/6</f>
        <v>0</v>
      </c>
      <c r="P90" s="6">
        <f t="shared" si="3"/>
        <v>0</v>
      </c>
      <c r="Q90" s="7">
        <f t="shared" si="4"/>
        <v>0</v>
      </c>
      <c r="R90" s="4" t="str">
        <f t="shared" si="5"/>
        <v>TL</v>
      </c>
    </row>
    <row r="91" spans="1:18" hidden="1" x14ac:dyDescent="0.2">
      <c r="A91" s="4">
        <v>82</v>
      </c>
      <c r="B91" s="5"/>
      <c r="C91" s="14" t="s">
        <v>106</v>
      </c>
      <c r="D91" s="5" t="s">
        <v>22</v>
      </c>
      <c r="E91" s="6">
        <f>('Smt 1'!E91+'Smt 2'!E91+'Smt 3'!E91+'Smt 4'!E91+'Smt 5'!E91+'Nilai US'!E91)/6</f>
        <v>0</v>
      </c>
      <c r="F91" s="6">
        <f>('Smt 1'!F91+'Smt 2'!F91+'Smt 3'!F91+'Smt 4'!F91+'Smt 5'!F91+'Nilai US'!F91)/6</f>
        <v>0</v>
      </c>
      <c r="G91" s="6">
        <f>('Smt 1'!G91+'Smt 2'!G91+'Smt 3'!G91+'Smt 4'!G91+'Smt 5'!G91+'Nilai US'!G91)/6</f>
        <v>0</v>
      </c>
      <c r="H91" s="6">
        <f>('Smt 1'!H91+'Smt 2'!H91+'Smt 3'!H91+'Smt 4'!H91+'Smt 5'!H91+'Nilai US'!H91)/6</f>
        <v>0</v>
      </c>
      <c r="I91" s="6">
        <f>('Smt 1'!I91+'Smt 2'!I91+'Smt 3'!I91+'Smt 4'!I91+'Smt 5'!I91+'Nilai US'!I91)/6</f>
        <v>0</v>
      </c>
      <c r="J91" s="6">
        <f>('Smt 1'!J91+'Smt 2'!J91+'Smt 3'!J91+'Smt 4'!J91+'Smt 5'!J91+'Nilai US'!J91)/6</f>
        <v>0</v>
      </c>
      <c r="K91" s="6">
        <f>('Smt 1'!K91+'Smt 2'!K91+'Smt 3'!K91+'Smt 4'!K91+'Smt 5'!K91+'Nilai US'!K91)/6</f>
        <v>0</v>
      </c>
      <c r="L91" s="6">
        <f>('Smt 1'!L91+'Smt 2'!L91+'Smt 3'!L91+'Smt 4'!L91+'Smt 5'!L91+'Nilai US'!L91)/6</f>
        <v>0</v>
      </c>
      <c r="M91" s="6">
        <f>('Smt 1'!M91+'Smt 2'!M91+'Smt 3'!M91+'Smt 4'!M91+'Smt 5'!M91+'Nilai US'!M91)/6</f>
        <v>0</v>
      </c>
      <c r="N91" s="6">
        <f>('Smt 1'!N91+'Smt 2'!N91+'Smt 3'!N91+'Smt 4'!N91+'Smt 5'!N91+'Nilai US'!N91)/6</f>
        <v>0</v>
      </c>
      <c r="O91" s="6">
        <f>('Smt 1'!O91+'Smt 2'!O91+'Smt 3'!O91+'Smt 4'!O91+'Smt 5'!O91+'Nilai US'!O91)/6</f>
        <v>0</v>
      </c>
      <c r="P91" s="6">
        <f t="shared" si="3"/>
        <v>0</v>
      </c>
      <c r="Q91" s="7">
        <f t="shared" si="4"/>
        <v>0</v>
      </c>
      <c r="R91" s="4" t="str">
        <f t="shared" si="5"/>
        <v>TL</v>
      </c>
    </row>
    <row r="92" spans="1:18" hidden="1" x14ac:dyDescent="0.2">
      <c r="A92" s="4">
        <v>83</v>
      </c>
      <c r="B92" s="5"/>
      <c r="C92" s="14" t="s">
        <v>107</v>
      </c>
      <c r="D92" s="5" t="s">
        <v>22</v>
      </c>
      <c r="E92" s="6">
        <f>('Smt 1'!E92+'Smt 2'!E92+'Smt 3'!E92+'Smt 4'!E92+'Smt 5'!E92+'Nilai US'!E92)/6</f>
        <v>0</v>
      </c>
      <c r="F92" s="6">
        <f>('Smt 1'!F92+'Smt 2'!F92+'Smt 3'!F92+'Smt 4'!F92+'Smt 5'!F92+'Nilai US'!F92)/6</f>
        <v>0</v>
      </c>
      <c r="G92" s="6">
        <f>('Smt 1'!G92+'Smt 2'!G92+'Smt 3'!G92+'Smt 4'!G92+'Smt 5'!G92+'Nilai US'!G92)/6</f>
        <v>0</v>
      </c>
      <c r="H92" s="6">
        <f>('Smt 1'!H92+'Smt 2'!H92+'Smt 3'!H92+'Smt 4'!H92+'Smt 5'!H92+'Nilai US'!H92)/6</f>
        <v>0</v>
      </c>
      <c r="I92" s="6">
        <f>('Smt 1'!I92+'Smt 2'!I92+'Smt 3'!I92+'Smt 4'!I92+'Smt 5'!I92+'Nilai US'!I92)/6</f>
        <v>0</v>
      </c>
      <c r="J92" s="6">
        <f>('Smt 1'!J92+'Smt 2'!J92+'Smt 3'!J92+'Smt 4'!J92+'Smt 5'!J92+'Nilai US'!J92)/6</f>
        <v>0</v>
      </c>
      <c r="K92" s="6">
        <f>('Smt 1'!K92+'Smt 2'!K92+'Smt 3'!K92+'Smt 4'!K92+'Smt 5'!K92+'Nilai US'!K92)/6</f>
        <v>0</v>
      </c>
      <c r="L92" s="6">
        <f>('Smt 1'!L92+'Smt 2'!L92+'Smt 3'!L92+'Smt 4'!L92+'Smt 5'!L92+'Nilai US'!L92)/6</f>
        <v>0</v>
      </c>
      <c r="M92" s="6">
        <f>('Smt 1'!M92+'Smt 2'!M92+'Smt 3'!M92+'Smt 4'!M92+'Smt 5'!M92+'Nilai US'!M92)/6</f>
        <v>0</v>
      </c>
      <c r="N92" s="6">
        <f>('Smt 1'!N92+'Smt 2'!N92+'Smt 3'!N92+'Smt 4'!N92+'Smt 5'!N92+'Nilai US'!N92)/6</f>
        <v>0</v>
      </c>
      <c r="O92" s="6">
        <f>('Smt 1'!O92+'Smt 2'!O92+'Smt 3'!O92+'Smt 4'!O92+'Smt 5'!O92+'Nilai US'!O92)/6</f>
        <v>0</v>
      </c>
      <c r="P92" s="6">
        <f t="shared" si="3"/>
        <v>0</v>
      </c>
      <c r="Q92" s="7">
        <f t="shared" si="4"/>
        <v>0</v>
      </c>
      <c r="R92" s="4" t="str">
        <f t="shared" si="5"/>
        <v>TL</v>
      </c>
    </row>
    <row r="93" spans="1:18" hidden="1" x14ac:dyDescent="0.2">
      <c r="A93" s="4">
        <v>84</v>
      </c>
      <c r="B93" s="5"/>
      <c r="C93" s="14" t="s">
        <v>108</v>
      </c>
      <c r="D93" s="5" t="s">
        <v>22</v>
      </c>
      <c r="E93" s="6">
        <f>('Smt 1'!E93+'Smt 2'!E93+'Smt 3'!E93+'Smt 4'!E93+'Smt 5'!E93+'Nilai US'!E93)/6</f>
        <v>0</v>
      </c>
      <c r="F93" s="6">
        <f>('Smt 1'!F93+'Smt 2'!F93+'Smt 3'!F93+'Smt 4'!F93+'Smt 5'!F93+'Nilai US'!F93)/6</f>
        <v>0</v>
      </c>
      <c r="G93" s="6">
        <f>('Smt 1'!G93+'Smt 2'!G93+'Smt 3'!G93+'Smt 4'!G93+'Smt 5'!G93+'Nilai US'!G93)/6</f>
        <v>0</v>
      </c>
      <c r="H93" s="6">
        <f>('Smt 1'!H93+'Smt 2'!H93+'Smt 3'!H93+'Smt 4'!H93+'Smt 5'!H93+'Nilai US'!H93)/6</f>
        <v>0</v>
      </c>
      <c r="I93" s="6">
        <f>('Smt 1'!I93+'Smt 2'!I93+'Smt 3'!I93+'Smt 4'!I93+'Smt 5'!I93+'Nilai US'!I93)/6</f>
        <v>0</v>
      </c>
      <c r="J93" s="6">
        <f>('Smt 1'!J93+'Smt 2'!J93+'Smt 3'!J93+'Smt 4'!J93+'Smt 5'!J93+'Nilai US'!J93)/6</f>
        <v>0</v>
      </c>
      <c r="K93" s="6">
        <f>('Smt 1'!K93+'Smt 2'!K93+'Smt 3'!K93+'Smt 4'!K93+'Smt 5'!K93+'Nilai US'!K93)/6</f>
        <v>0</v>
      </c>
      <c r="L93" s="6">
        <f>('Smt 1'!L93+'Smt 2'!L93+'Smt 3'!L93+'Smt 4'!L93+'Smt 5'!L93+'Nilai US'!L93)/6</f>
        <v>0</v>
      </c>
      <c r="M93" s="6">
        <f>('Smt 1'!M93+'Smt 2'!M93+'Smt 3'!M93+'Smt 4'!M93+'Smt 5'!M93+'Nilai US'!M93)/6</f>
        <v>0</v>
      </c>
      <c r="N93" s="6">
        <f>('Smt 1'!N93+'Smt 2'!N93+'Smt 3'!N93+'Smt 4'!N93+'Smt 5'!N93+'Nilai US'!N93)/6</f>
        <v>0</v>
      </c>
      <c r="O93" s="6">
        <f>('Smt 1'!O93+'Smt 2'!O93+'Smt 3'!O93+'Smt 4'!O93+'Smt 5'!O93+'Nilai US'!O93)/6</f>
        <v>0</v>
      </c>
      <c r="P93" s="6">
        <f t="shared" si="3"/>
        <v>0</v>
      </c>
      <c r="Q93" s="7">
        <f t="shared" si="4"/>
        <v>0</v>
      </c>
      <c r="R93" s="4" t="str">
        <f t="shared" si="5"/>
        <v>TL</v>
      </c>
    </row>
    <row r="94" spans="1:18" hidden="1" x14ac:dyDescent="0.2">
      <c r="A94" s="4">
        <v>85</v>
      </c>
      <c r="B94" s="5"/>
      <c r="C94" s="14" t="s">
        <v>109</v>
      </c>
      <c r="D94" s="5" t="s">
        <v>22</v>
      </c>
      <c r="E94" s="6">
        <f>('Smt 1'!E94+'Smt 2'!E94+'Smt 3'!E94+'Smt 4'!E94+'Smt 5'!E94+'Nilai US'!E94)/6</f>
        <v>0</v>
      </c>
      <c r="F94" s="6">
        <f>('Smt 1'!F94+'Smt 2'!F94+'Smt 3'!F94+'Smt 4'!F94+'Smt 5'!F94+'Nilai US'!F94)/6</f>
        <v>0</v>
      </c>
      <c r="G94" s="6">
        <f>('Smt 1'!G94+'Smt 2'!G94+'Smt 3'!G94+'Smt 4'!G94+'Smt 5'!G94+'Nilai US'!G94)/6</f>
        <v>0</v>
      </c>
      <c r="H94" s="6">
        <f>('Smt 1'!H94+'Smt 2'!H94+'Smt 3'!H94+'Smt 4'!H94+'Smt 5'!H94+'Nilai US'!H94)/6</f>
        <v>0</v>
      </c>
      <c r="I94" s="6">
        <f>('Smt 1'!I94+'Smt 2'!I94+'Smt 3'!I94+'Smt 4'!I94+'Smt 5'!I94+'Nilai US'!I94)/6</f>
        <v>0</v>
      </c>
      <c r="J94" s="6">
        <f>('Smt 1'!J94+'Smt 2'!J94+'Smt 3'!J94+'Smt 4'!J94+'Smt 5'!J94+'Nilai US'!J94)/6</f>
        <v>0</v>
      </c>
      <c r="K94" s="6">
        <f>('Smt 1'!K94+'Smt 2'!K94+'Smt 3'!K94+'Smt 4'!K94+'Smt 5'!K94+'Nilai US'!K94)/6</f>
        <v>0</v>
      </c>
      <c r="L94" s="6">
        <f>('Smt 1'!L94+'Smt 2'!L94+'Smt 3'!L94+'Smt 4'!L94+'Smt 5'!L94+'Nilai US'!L94)/6</f>
        <v>0</v>
      </c>
      <c r="M94" s="6">
        <f>('Smt 1'!M94+'Smt 2'!M94+'Smt 3'!M94+'Smt 4'!M94+'Smt 5'!M94+'Nilai US'!M94)/6</f>
        <v>0</v>
      </c>
      <c r="N94" s="6">
        <f>('Smt 1'!N94+'Smt 2'!N94+'Smt 3'!N94+'Smt 4'!N94+'Smt 5'!N94+'Nilai US'!N94)/6</f>
        <v>0</v>
      </c>
      <c r="O94" s="6">
        <f>('Smt 1'!O94+'Smt 2'!O94+'Smt 3'!O94+'Smt 4'!O94+'Smt 5'!O94+'Nilai US'!O94)/6</f>
        <v>0</v>
      </c>
      <c r="P94" s="6">
        <f t="shared" si="3"/>
        <v>0</v>
      </c>
      <c r="Q94" s="7">
        <f t="shared" si="4"/>
        <v>0</v>
      </c>
      <c r="R94" s="4" t="str">
        <f t="shared" si="5"/>
        <v>TL</v>
      </c>
    </row>
    <row r="95" spans="1:18" hidden="1" x14ac:dyDescent="0.2">
      <c r="A95" s="4">
        <v>86</v>
      </c>
      <c r="B95" s="5"/>
      <c r="C95" s="14" t="s">
        <v>110</v>
      </c>
      <c r="D95" s="5" t="s">
        <v>22</v>
      </c>
      <c r="E95" s="6">
        <f>('Smt 1'!E95+'Smt 2'!E95+'Smt 3'!E95+'Smt 4'!E95+'Smt 5'!E95+'Nilai US'!E95)/6</f>
        <v>0</v>
      </c>
      <c r="F95" s="6">
        <f>('Smt 1'!F95+'Smt 2'!F95+'Smt 3'!F95+'Smt 4'!F95+'Smt 5'!F95+'Nilai US'!F95)/6</f>
        <v>0</v>
      </c>
      <c r="G95" s="6">
        <f>('Smt 1'!G95+'Smt 2'!G95+'Smt 3'!G95+'Smt 4'!G95+'Smt 5'!G95+'Nilai US'!G95)/6</f>
        <v>0</v>
      </c>
      <c r="H95" s="6">
        <f>('Smt 1'!H95+'Smt 2'!H95+'Smt 3'!H95+'Smt 4'!H95+'Smt 5'!H95+'Nilai US'!H95)/6</f>
        <v>0</v>
      </c>
      <c r="I95" s="6">
        <f>('Smt 1'!I95+'Smt 2'!I95+'Smt 3'!I95+'Smt 4'!I95+'Smt 5'!I95+'Nilai US'!I95)/6</f>
        <v>0</v>
      </c>
      <c r="J95" s="6">
        <f>('Smt 1'!J95+'Smt 2'!J95+'Smt 3'!J95+'Smt 4'!J95+'Smt 5'!J95+'Nilai US'!J95)/6</f>
        <v>0</v>
      </c>
      <c r="K95" s="6">
        <f>('Smt 1'!K95+'Smt 2'!K95+'Smt 3'!K95+'Smt 4'!K95+'Smt 5'!K95+'Nilai US'!K95)/6</f>
        <v>0</v>
      </c>
      <c r="L95" s="6">
        <f>('Smt 1'!L95+'Smt 2'!L95+'Smt 3'!L95+'Smt 4'!L95+'Smt 5'!L95+'Nilai US'!L95)/6</f>
        <v>0</v>
      </c>
      <c r="M95" s="6">
        <f>('Smt 1'!M95+'Smt 2'!M95+'Smt 3'!M95+'Smt 4'!M95+'Smt 5'!M95+'Nilai US'!M95)/6</f>
        <v>0</v>
      </c>
      <c r="N95" s="6">
        <f>('Smt 1'!N95+'Smt 2'!N95+'Smt 3'!N95+'Smt 4'!N95+'Smt 5'!N95+'Nilai US'!N95)/6</f>
        <v>0</v>
      </c>
      <c r="O95" s="6">
        <f>('Smt 1'!O95+'Smt 2'!O95+'Smt 3'!O95+'Smt 4'!O95+'Smt 5'!O95+'Nilai US'!O95)/6</f>
        <v>0</v>
      </c>
      <c r="P95" s="6">
        <f t="shared" si="3"/>
        <v>0</v>
      </c>
      <c r="Q95" s="7">
        <f t="shared" si="4"/>
        <v>0</v>
      </c>
      <c r="R95" s="4" t="str">
        <f t="shared" si="5"/>
        <v>TL</v>
      </c>
    </row>
    <row r="96" spans="1:18" hidden="1" x14ac:dyDescent="0.2">
      <c r="A96" s="4">
        <v>87</v>
      </c>
      <c r="B96" s="5"/>
      <c r="C96" s="14" t="s">
        <v>111</v>
      </c>
      <c r="D96" s="5" t="s">
        <v>22</v>
      </c>
      <c r="E96" s="6">
        <f>('Smt 1'!E96+'Smt 2'!E96+'Smt 3'!E96+'Smt 4'!E96+'Smt 5'!E96+'Nilai US'!E96)/6</f>
        <v>0</v>
      </c>
      <c r="F96" s="6">
        <f>('Smt 1'!F96+'Smt 2'!F96+'Smt 3'!F96+'Smt 4'!F96+'Smt 5'!F96+'Nilai US'!F96)/6</f>
        <v>0</v>
      </c>
      <c r="G96" s="6">
        <f>('Smt 1'!G96+'Smt 2'!G96+'Smt 3'!G96+'Smt 4'!G96+'Smt 5'!G96+'Nilai US'!G96)/6</f>
        <v>0</v>
      </c>
      <c r="H96" s="6">
        <f>('Smt 1'!H96+'Smt 2'!H96+'Smt 3'!H96+'Smt 4'!H96+'Smt 5'!H96+'Nilai US'!H96)/6</f>
        <v>0</v>
      </c>
      <c r="I96" s="6">
        <f>('Smt 1'!I96+'Smt 2'!I96+'Smt 3'!I96+'Smt 4'!I96+'Smt 5'!I96+'Nilai US'!I96)/6</f>
        <v>0</v>
      </c>
      <c r="J96" s="6">
        <f>('Smt 1'!J96+'Smt 2'!J96+'Smt 3'!J96+'Smt 4'!J96+'Smt 5'!J96+'Nilai US'!J96)/6</f>
        <v>0</v>
      </c>
      <c r="K96" s="6">
        <f>('Smt 1'!K96+'Smt 2'!K96+'Smt 3'!K96+'Smt 4'!K96+'Smt 5'!K96+'Nilai US'!K96)/6</f>
        <v>0</v>
      </c>
      <c r="L96" s="6">
        <f>('Smt 1'!L96+'Smt 2'!L96+'Smt 3'!L96+'Smt 4'!L96+'Smt 5'!L96+'Nilai US'!L96)/6</f>
        <v>0</v>
      </c>
      <c r="M96" s="6">
        <f>('Smt 1'!M96+'Smt 2'!M96+'Smt 3'!M96+'Smt 4'!M96+'Smt 5'!M96+'Nilai US'!M96)/6</f>
        <v>0</v>
      </c>
      <c r="N96" s="6">
        <f>('Smt 1'!N96+'Smt 2'!N96+'Smt 3'!N96+'Smt 4'!N96+'Smt 5'!N96+'Nilai US'!N96)/6</f>
        <v>0</v>
      </c>
      <c r="O96" s="6">
        <f>('Smt 1'!O96+'Smt 2'!O96+'Smt 3'!O96+'Smt 4'!O96+'Smt 5'!O96+'Nilai US'!O96)/6</f>
        <v>0</v>
      </c>
      <c r="P96" s="6">
        <f t="shared" si="3"/>
        <v>0</v>
      </c>
      <c r="Q96" s="7">
        <f t="shared" si="4"/>
        <v>0</v>
      </c>
      <c r="R96" s="4" t="str">
        <f t="shared" si="5"/>
        <v>TL</v>
      </c>
    </row>
    <row r="97" spans="1:18" hidden="1" x14ac:dyDescent="0.2">
      <c r="A97" s="4">
        <v>88</v>
      </c>
      <c r="B97" s="5"/>
      <c r="C97" s="14" t="s">
        <v>112</v>
      </c>
      <c r="D97" s="5" t="s">
        <v>22</v>
      </c>
      <c r="E97" s="6">
        <f>('Smt 1'!E97+'Smt 2'!E97+'Smt 3'!E97+'Smt 4'!E97+'Smt 5'!E97+'Nilai US'!E97)/6</f>
        <v>0</v>
      </c>
      <c r="F97" s="6">
        <f>('Smt 1'!F97+'Smt 2'!F97+'Smt 3'!F97+'Smt 4'!F97+'Smt 5'!F97+'Nilai US'!F97)/6</f>
        <v>0</v>
      </c>
      <c r="G97" s="6">
        <f>('Smt 1'!G97+'Smt 2'!G97+'Smt 3'!G97+'Smt 4'!G97+'Smt 5'!G97+'Nilai US'!G97)/6</f>
        <v>0</v>
      </c>
      <c r="H97" s="6">
        <f>('Smt 1'!H97+'Smt 2'!H97+'Smt 3'!H97+'Smt 4'!H97+'Smt 5'!H97+'Nilai US'!H97)/6</f>
        <v>0</v>
      </c>
      <c r="I97" s="6">
        <f>('Smt 1'!I97+'Smt 2'!I97+'Smt 3'!I97+'Smt 4'!I97+'Smt 5'!I97+'Nilai US'!I97)/6</f>
        <v>0</v>
      </c>
      <c r="J97" s="6">
        <f>('Smt 1'!J97+'Smt 2'!J97+'Smt 3'!J97+'Smt 4'!J97+'Smt 5'!J97+'Nilai US'!J97)/6</f>
        <v>0</v>
      </c>
      <c r="K97" s="6">
        <f>('Smt 1'!K97+'Smt 2'!K97+'Smt 3'!K97+'Smt 4'!K97+'Smt 5'!K97+'Nilai US'!K97)/6</f>
        <v>0</v>
      </c>
      <c r="L97" s="6">
        <f>('Smt 1'!L97+'Smt 2'!L97+'Smt 3'!L97+'Smt 4'!L97+'Smt 5'!L97+'Nilai US'!L97)/6</f>
        <v>0</v>
      </c>
      <c r="M97" s="6">
        <f>('Smt 1'!M97+'Smt 2'!M97+'Smt 3'!M97+'Smt 4'!M97+'Smt 5'!M97+'Nilai US'!M97)/6</f>
        <v>0</v>
      </c>
      <c r="N97" s="6">
        <f>('Smt 1'!N97+'Smt 2'!N97+'Smt 3'!N97+'Smt 4'!N97+'Smt 5'!N97+'Nilai US'!N97)/6</f>
        <v>0</v>
      </c>
      <c r="O97" s="6">
        <f>('Smt 1'!O97+'Smt 2'!O97+'Smt 3'!O97+'Smt 4'!O97+'Smt 5'!O97+'Nilai US'!O97)/6</f>
        <v>0</v>
      </c>
      <c r="P97" s="6">
        <f t="shared" si="3"/>
        <v>0</v>
      </c>
      <c r="Q97" s="7">
        <f t="shared" si="4"/>
        <v>0</v>
      </c>
      <c r="R97" s="4" t="str">
        <f t="shared" si="5"/>
        <v>TL</v>
      </c>
    </row>
    <row r="98" spans="1:18" hidden="1" x14ac:dyDescent="0.2">
      <c r="A98" s="4">
        <v>89</v>
      </c>
      <c r="B98" s="5"/>
      <c r="C98" s="14" t="s">
        <v>311</v>
      </c>
      <c r="D98" s="5" t="s">
        <v>22</v>
      </c>
      <c r="E98" s="6">
        <f>('Smt 1'!E98+'Smt 2'!E98+'Smt 3'!E98+'Smt 4'!E98+'Smt 5'!E98+'Nilai US'!E98)/6</f>
        <v>0</v>
      </c>
      <c r="F98" s="6">
        <f>('Smt 1'!F98+'Smt 2'!F98+'Smt 3'!F98+'Smt 4'!F98+'Smt 5'!F98+'Nilai US'!F98)/6</f>
        <v>0</v>
      </c>
      <c r="G98" s="6">
        <f>('Smt 1'!G98+'Smt 2'!G98+'Smt 3'!G98+'Smt 4'!G98+'Smt 5'!G98+'Nilai US'!G98)/6</f>
        <v>0</v>
      </c>
      <c r="H98" s="6">
        <f>('Smt 1'!H98+'Smt 2'!H98+'Smt 3'!H98+'Smt 4'!H98+'Smt 5'!H98+'Nilai US'!H98)/6</f>
        <v>0</v>
      </c>
      <c r="I98" s="6">
        <f>('Smt 1'!I98+'Smt 2'!I98+'Smt 3'!I98+'Smt 4'!I98+'Smt 5'!I98+'Nilai US'!I98)/6</f>
        <v>0</v>
      </c>
      <c r="J98" s="6">
        <f>('Smt 1'!J98+'Smt 2'!J98+'Smt 3'!J98+'Smt 4'!J98+'Smt 5'!J98+'Nilai US'!J98)/6</f>
        <v>0</v>
      </c>
      <c r="K98" s="6">
        <f>('Smt 1'!K98+'Smt 2'!K98+'Smt 3'!K98+'Smt 4'!K98+'Smt 5'!K98+'Nilai US'!K98)/6</f>
        <v>0</v>
      </c>
      <c r="L98" s="6">
        <f>('Smt 1'!L98+'Smt 2'!L98+'Smt 3'!L98+'Smt 4'!L98+'Smt 5'!L98+'Nilai US'!L98)/6</f>
        <v>0</v>
      </c>
      <c r="M98" s="6">
        <f>('Smt 1'!M98+'Smt 2'!M98+'Smt 3'!M98+'Smt 4'!M98+'Smt 5'!M98+'Nilai US'!M98)/6</f>
        <v>0</v>
      </c>
      <c r="N98" s="6">
        <f>('Smt 1'!N98+'Smt 2'!N98+'Smt 3'!N98+'Smt 4'!N98+'Smt 5'!N98+'Nilai US'!N98)/6</f>
        <v>0</v>
      </c>
      <c r="O98" s="6">
        <f>('Smt 1'!O98+'Smt 2'!O98+'Smt 3'!O98+'Smt 4'!O98+'Smt 5'!O98+'Nilai US'!O98)/6</f>
        <v>0</v>
      </c>
      <c r="P98" s="6">
        <f t="shared" si="3"/>
        <v>0</v>
      </c>
      <c r="Q98" s="7">
        <f t="shared" si="4"/>
        <v>0</v>
      </c>
      <c r="R98" s="4" t="str">
        <f t="shared" si="5"/>
        <v>TL</v>
      </c>
    </row>
    <row r="99" spans="1:18" hidden="1" x14ac:dyDescent="0.2">
      <c r="A99" s="4">
        <v>90</v>
      </c>
      <c r="B99" s="5"/>
      <c r="C99" s="14" t="s">
        <v>113</v>
      </c>
      <c r="D99" s="5" t="s">
        <v>22</v>
      </c>
      <c r="E99" s="6">
        <f>('Smt 1'!E99+'Smt 2'!E99+'Smt 3'!E99+'Smt 4'!E99+'Smt 5'!E99+'Nilai US'!E99)/6</f>
        <v>0</v>
      </c>
      <c r="F99" s="6">
        <f>('Smt 1'!F99+'Smt 2'!F99+'Smt 3'!F99+'Smt 4'!F99+'Smt 5'!F99+'Nilai US'!F99)/6</f>
        <v>0</v>
      </c>
      <c r="G99" s="6">
        <f>('Smt 1'!G99+'Smt 2'!G99+'Smt 3'!G99+'Smt 4'!G99+'Smt 5'!G99+'Nilai US'!G99)/6</f>
        <v>0</v>
      </c>
      <c r="H99" s="6">
        <f>('Smt 1'!H99+'Smt 2'!H99+'Smt 3'!H99+'Smt 4'!H99+'Smt 5'!H99+'Nilai US'!H99)/6</f>
        <v>0</v>
      </c>
      <c r="I99" s="6">
        <f>('Smt 1'!I99+'Smt 2'!I99+'Smt 3'!I99+'Smt 4'!I99+'Smt 5'!I99+'Nilai US'!I99)/6</f>
        <v>0</v>
      </c>
      <c r="J99" s="6">
        <f>('Smt 1'!J99+'Smt 2'!J99+'Smt 3'!J99+'Smt 4'!J99+'Smt 5'!J99+'Nilai US'!J99)/6</f>
        <v>0</v>
      </c>
      <c r="K99" s="6">
        <f>('Smt 1'!K99+'Smt 2'!K99+'Smt 3'!K99+'Smt 4'!K99+'Smt 5'!K99+'Nilai US'!K99)/6</f>
        <v>0</v>
      </c>
      <c r="L99" s="6">
        <f>('Smt 1'!L99+'Smt 2'!L99+'Smt 3'!L99+'Smt 4'!L99+'Smt 5'!L99+'Nilai US'!L99)/6</f>
        <v>0</v>
      </c>
      <c r="M99" s="6">
        <f>('Smt 1'!M99+'Smt 2'!M99+'Smt 3'!M99+'Smt 4'!M99+'Smt 5'!M99+'Nilai US'!M99)/6</f>
        <v>0</v>
      </c>
      <c r="N99" s="6">
        <f>('Smt 1'!N99+'Smt 2'!N99+'Smt 3'!N99+'Smt 4'!N99+'Smt 5'!N99+'Nilai US'!N99)/6</f>
        <v>0</v>
      </c>
      <c r="O99" s="6">
        <f>('Smt 1'!O99+'Smt 2'!O99+'Smt 3'!O99+'Smt 4'!O99+'Smt 5'!O99+'Nilai US'!O99)/6</f>
        <v>0</v>
      </c>
      <c r="P99" s="6">
        <f t="shared" si="3"/>
        <v>0</v>
      </c>
      <c r="Q99" s="7">
        <f t="shared" si="4"/>
        <v>0</v>
      </c>
      <c r="R99" s="4" t="str">
        <f t="shared" si="5"/>
        <v>TL</v>
      </c>
    </row>
    <row r="100" spans="1:18" hidden="1" x14ac:dyDescent="0.2">
      <c r="A100" s="4">
        <v>91</v>
      </c>
      <c r="B100" s="5"/>
      <c r="C100" s="14" t="s">
        <v>114</v>
      </c>
      <c r="D100" s="5" t="s">
        <v>22</v>
      </c>
      <c r="E100" s="6">
        <f>('Smt 1'!E100+'Smt 2'!E100+'Smt 3'!E100+'Smt 4'!E100+'Smt 5'!E100+'Nilai US'!E100)/6</f>
        <v>0</v>
      </c>
      <c r="F100" s="6">
        <f>('Smt 1'!F100+'Smt 2'!F100+'Smt 3'!F100+'Smt 4'!F100+'Smt 5'!F100+'Nilai US'!F100)/6</f>
        <v>0</v>
      </c>
      <c r="G100" s="6">
        <f>('Smt 1'!G100+'Smt 2'!G100+'Smt 3'!G100+'Smt 4'!G100+'Smt 5'!G100+'Nilai US'!G100)/6</f>
        <v>0</v>
      </c>
      <c r="H100" s="6">
        <f>('Smt 1'!H100+'Smt 2'!H100+'Smt 3'!H100+'Smt 4'!H100+'Smt 5'!H100+'Nilai US'!H100)/6</f>
        <v>0</v>
      </c>
      <c r="I100" s="6">
        <f>('Smt 1'!I100+'Smt 2'!I100+'Smt 3'!I100+'Smt 4'!I100+'Smt 5'!I100+'Nilai US'!I100)/6</f>
        <v>0</v>
      </c>
      <c r="J100" s="6">
        <f>('Smt 1'!J100+'Smt 2'!J100+'Smt 3'!J100+'Smt 4'!J100+'Smt 5'!J100+'Nilai US'!J100)/6</f>
        <v>0</v>
      </c>
      <c r="K100" s="6">
        <f>('Smt 1'!K100+'Smt 2'!K100+'Smt 3'!K100+'Smt 4'!K100+'Smt 5'!K100+'Nilai US'!K100)/6</f>
        <v>0</v>
      </c>
      <c r="L100" s="6">
        <f>('Smt 1'!L100+'Smt 2'!L100+'Smt 3'!L100+'Smt 4'!L100+'Smt 5'!L100+'Nilai US'!L100)/6</f>
        <v>0</v>
      </c>
      <c r="M100" s="6">
        <f>('Smt 1'!M100+'Smt 2'!M100+'Smt 3'!M100+'Smt 4'!M100+'Smt 5'!M100+'Nilai US'!M100)/6</f>
        <v>0</v>
      </c>
      <c r="N100" s="6">
        <f>('Smt 1'!N100+'Smt 2'!N100+'Smt 3'!N100+'Smt 4'!N100+'Smt 5'!N100+'Nilai US'!N100)/6</f>
        <v>0</v>
      </c>
      <c r="O100" s="6">
        <f>('Smt 1'!O100+'Smt 2'!O100+'Smt 3'!O100+'Smt 4'!O100+'Smt 5'!O100+'Nilai US'!O100)/6</f>
        <v>0</v>
      </c>
      <c r="P100" s="6">
        <f t="shared" si="3"/>
        <v>0</v>
      </c>
      <c r="Q100" s="7">
        <f t="shared" si="4"/>
        <v>0</v>
      </c>
      <c r="R100" s="4" t="str">
        <f t="shared" si="5"/>
        <v>TL</v>
      </c>
    </row>
    <row r="101" spans="1:18" hidden="1" x14ac:dyDescent="0.2">
      <c r="A101" s="4">
        <v>92</v>
      </c>
      <c r="B101" s="5"/>
      <c r="C101" s="14" t="s">
        <v>115</v>
      </c>
      <c r="D101" s="5" t="s">
        <v>22</v>
      </c>
      <c r="E101" s="6">
        <f>('Smt 1'!E101+'Smt 2'!E101+'Smt 3'!E101+'Smt 4'!E101+'Smt 5'!E101+'Nilai US'!E101)/6</f>
        <v>0</v>
      </c>
      <c r="F101" s="6">
        <f>('Smt 1'!F101+'Smt 2'!F101+'Smt 3'!F101+'Smt 4'!F101+'Smt 5'!F101+'Nilai US'!F101)/6</f>
        <v>0</v>
      </c>
      <c r="G101" s="6">
        <f>('Smt 1'!G101+'Smt 2'!G101+'Smt 3'!G101+'Smt 4'!G101+'Smt 5'!G101+'Nilai US'!G101)/6</f>
        <v>0</v>
      </c>
      <c r="H101" s="6">
        <f>('Smt 1'!H101+'Smt 2'!H101+'Smt 3'!H101+'Smt 4'!H101+'Smt 5'!H101+'Nilai US'!H101)/6</f>
        <v>0</v>
      </c>
      <c r="I101" s="6">
        <f>('Smt 1'!I101+'Smt 2'!I101+'Smt 3'!I101+'Smt 4'!I101+'Smt 5'!I101+'Nilai US'!I101)/6</f>
        <v>0</v>
      </c>
      <c r="J101" s="6">
        <f>('Smt 1'!J101+'Smt 2'!J101+'Smt 3'!J101+'Smt 4'!J101+'Smt 5'!J101+'Nilai US'!J101)/6</f>
        <v>0</v>
      </c>
      <c r="K101" s="6">
        <f>('Smt 1'!K101+'Smt 2'!K101+'Smt 3'!K101+'Smt 4'!K101+'Smt 5'!K101+'Nilai US'!K101)/6</f>
        <v>0</v>
      </c>
      <c r="L101" s="6">
        <f>('Smt 1'!L101+'Smt 2'!L101+'Smt 3'!L101+'Smt 4'!L101+'Smt 5'!L101+'Nilai US'!L101)/6</f>
        <v>0</v>
      </c>
      <c r="M101" s="6">
        <f>('Smt 1'!M101+'Smt 2'!M101+'Smt 3'!M101+'Smt 4'!M101+'Smt 5'!M101+'Nilai US'!M101)/6</f>
        <v>0</v>
      </c>
      <c r="N101" s="6">
        <f>('Smt 1'!N101+'Smt 2'!N101+'Smt 3'!N101+'Smt 4'!N101+'Smt 5'!N101+'Nilai US'!N101)/6</f>
        <v>0</v>
      </c>
      <c r="O101" s="6">
        <f>('Smt 1'!O101+'Smt 2'!O101+'Smt 3'!O101+'Smt 4'!O101+'Smt 5'!O101+'Nilai US'!O101)/6</f>
        <v>0</v>
      </c>
      <c r="P101" s="6">
        <f t="shared" si="3"/>
        <v>0</v>
      </c>
      <c r="Q101" s="7">
        <f t="shared" si="4"/>
        <v>0</v>
      </c>
      <c r="R101" s="4" t="str">
        <f t="shared" si="5"/>
        <v>TL</v>
      </c>
    </row>
    <row r="102" spans="1:18" hidden="1" x14ac:dyDescent="0.2">
      <c r="A102" s="4">
        <v>93</v>
      </c>
      <c r="B102" s="5"/>
      <c r="C102" s="14" t="s">
        <v>116</v>
      </c>
      <c r="D102" s="5" t="s">
        <v>22</v>
      </c>
      <c r="E102" s="6">
        <f>('Smt 1'!E102+'Smt 2'!E102+'Smt 3'!E102+'Smt 4'!E102+'Smt 5'!E102+'Nilai US'!E102)/6</f>
        <v>0</v>
      </c>
      <c r="F102" s="6">
        <f>('Smt 1'!F102+'Smt 2'!F102+'Smt 3'!F102+'Smt 4'!F102+'Smt 5'!F102+'Nilai US'!F102)/6</f>
        <v>0</v>
      </c>
      <c r="G102" s="6">
        <f>('Smt 1'!G102+'Smt 2'!G102+'Smt 3'!G102+'Smt 4'!G102+'Smt 5'!G102+'Nilai US'!G102)/6</f>
        <v>0</v>
      </c>
      <c r="H102" s="6">
        <f>('Smt 1'!H102+'Smt 2'!H102+'Smt 3'!H102+'Smt 4'!H102+'Smt 5'!H102+'Nilai US'!H102)/6</f>
        <v>0</v>
      </c>
      <c r="I102" s="6">
        <f>('Smt 1'!I102+'Smt 2'!I102+'Smt 3'!I102+'Smt 4'!I102+'Smt 5'!I102+'Nilai US'!I102)/6</f>
        <v>0</v>
      </c>
      <c r="J102" s="6">
        <f>('Smt 1'!J102+'Smt 2'!J102+'Smt 3'!J102+'Smt 4'!J102+'Smt 5'!J102+'Nilai US'!J102)/6</f>
        <v>0</v>
      </c>
      <c r="K102" s="6">
        <f>('Smt 1'!K102+'Smt 2'!K102+'Smt 3'!K102+'Smt 4'!K102+'Smt 5'!K102+'Nilai US'!K102)/6</f>
        <v>0</v>
      </c>
      <c r="L102" s="6">
        <f>('Smt 1'!L102+'Smt 2'!L102+'Smt 3'!L102+'Smt 4'!L102+'Smt 5'!L102+'Nilai US'!L102)/6</f>
        <v>0</v>
      </c>
      <c r="M102" s="6">
        <f>('Smt 1'!M102+'Smt 2'!M102+'Smt 3'!M102+'Smt 4'!M102+'Smt 5'!M102+'Nilai US'!M102)/6</f>
        <v>0</v>
      </c>
      <c r="N102" s="6">
        <f>('Smt 1'!N102+'Smt 2'!N102+'Smt 3'!N102+'Smt 4'!N102+'Smt 5'!N102+'Nilai US'!N102)/6</f>
        <v>0</v>
      </c>
      <c r="O102" s="6">
        <f>('Smt 1'!O102+'Smt 2'!O102+'Smt 3'!O102+'Smt 4'!O102+'Smt 5'!O102+'Nilai US'!O102)/6</f>
        <v>0</v>
      </c>
      <c r="P102" s="6">
        <f t="shared" si="3"/>
        <v>0</v>
      </c>
      <c r="Q102" s="7">
        <f t="shared" si="4"/>
        <v>0</v>
      </c>
      <c r="R102" s="4" t="str">
        <f t="shared" si="5"/>
        <v>TL</v>
      </c>
    </row>
    <row r="103" spans="1:18" hidden="1" x14ac:dyDescent="0.2">
      <c r="A103" s="4">
        <v>94</v>
      </c>
      <c r="B103" s="5"/>
      <c r="C103" s="14" t="s">
        <v>312</v>
      </c>
      <c r="D103" s="5" t="s">
        <v>22</v>
      </c>
      <c r="E103" s="6">
        <f>('Smt 1'!E103+'Smt 2'!E103+'Smt 3'!E103+'Smt 4'!E103+'Smt 5'!E103+'Nilai US'!E103)/6</f>
        <v>0</v>
      </c>
      <c r="F103" s="6">
        <f>('Smt 1'!F103+'Smt 2'!F103+'Smt 3'!F103+'Smt 4'!F103+'Smt 5'!F103+'Nilai US'!F103)/6</f>
        <v>0</v>
      </c>
      <c r="G103" s="6">
        <f>('Smt 1'!G103+'Smt 2'!G103+'Smt 3'!G103+'Smt 4'!G103+'Smt 5'!G103+'Nilai US'!G103)/6</f>
        <v>0</v>
      </c>
      <c r="H103" s="6">
        <f>('Smt 1'!H103+'Smt 2'!H103+'Smt 3'!H103+'Smt 4'!H103+'Smt 5'!H103+'Nilai US'!H103)/6</f>
        <v>0</v>
      </c>
      <c r="I103" s="6">
        <f>('Smt 1'!I103+'Smt 2'!I103+'Smt 3'!I103+'Smt 4'!I103+'Smt 5'!I103+'Nilai US'!I103)/6</f>
        <v>0</v>
      </c>
      <c r="J103" s="6">
        <f>('Smt 1'!J103+'Smt 2'!J103+'Smt 3'!J103+'Smt 4'!J103+'Smt 5'!J103+'Nilai US'!J103)/6</f>
        <v>0</v>
      </c>
      <c r="K103" s="6">
        <f>('Smt 1'!K103+'Smt 2'!K103+'Smt 3'!K103+'Smt 4'!K103+'Smt 5'!K103+'Nilai US'!K103)/6</f>
        <v>0</v>
      </c>
      <c r="L103" s="6">
        <f>('Smt 1'!L103+'Smt 2'!L103+'Smt 3'!L103+'Smt 4'!L103+'Smt 5'!L103+'Nilai US'!L103)/6</f>
        <v>0</v>
      </c>
      <c r="M103" s="6">
        <f>('Smt 1'!M103+'Smt 2'!M103+'Smt 3'!M103+'Smt 4'!M103+'Smt 5'!M103+'Nilai US'!M103)/6</f>
        <v>0</v>
      </c>
      <c r="N103" s="6">
        <f>('Smt 1'!N103+'Smt 2'!N103+'Smt 3'!N103+'Smt 4'!N103+'Smt 5'!N103+'Nilai US'!N103)/6</f>
        <v>0</v>
      </c>
      <c r="O103" s="6">
        <f>('Smt 1'!O103+'Smt 2'!O103+'Smt 3'!O103+'Smt 4'!O103+'Smt 5'!O103+'Nilai US'!O103)/6</f>
        <v>0</v>
      </c>
      <c r="P103" s="6">
        <f t="shared" si="3"/>
        <v>0</v>
      </c>
      <c r="Q103" s="7">
        <f t="shared" si="4"/>
        <v>0</v>
      </c>
      <c r="R103" s="4" t="str">
        <f t="shared" si="5"/>
        <v>TL</v>
      </c>
    </row>
    <row r="104" spans="1:18" hidden="1" x14ac:dyDescent="0.2">
      <c r="A104" s="4">
        <v>95</v>
      </c>
      <c r="B104" s="5"/>
      <c r="C104" s="14" t="s">
        <v>117</v>
      </c>
      <c r="D104" s="5" t="s">
        <v>22</v>
      </c>
      <c r="E104" s="6">
        <f>('Smt 1'!E104+'Smt 2'!E104+'Smt 3'!E104+'Smt 4'!E104+'Smt 5'!E104+'Nilai US'!E104)/6</f>
        <v>0</v>
      </c>
      <c r="F104" s="6">
        <f>('Smt 1'!F104+'Smt 2'!F104+'Smt 3'!F104+'Smt 4'!F104+'Smt 5'!F104+'Nilai US'!F104)/6</f>
        <v>0</v>
      </c>
      <c r="G104" s="6">
        <f>('Smt 1'!G104+'Smt 2'!G104+'Smt 3'!G104+'Smt 4'!G104+'Smt 5'!G104+'Nilai US'!G104)/6</f>
        <v>0</v>
      </c>
      <c r="H104" s="6">
        <f>('Smt 1'!H104+'Smt 2'!H104+'Smt 3'!H104+'Smt 4'!H104+'Smt 5'!H104+'Nilai US'!H104)/6</f>
        <v>0</v>
      </c>
      <c r="I104" s="6">
        <f>('Smt 1'!I104+'Smt 2'!I104+'Smt 3'!I104+'Smt 4'!I104+'Smt 5'!I104+'Nilai US'!I104)/6</f>
        <v>0</v>
      </c>
      <c r="J104" s="6">
        <f>('Smt 1'!J104+'Smt 2'!J104+'Smt 3'!J104+'Smt 4'!J104+'Smt 5'!J104+'Nilai US'!J104)/6</f>
        <v>0</v>
      </c>
      <c r="K104" s="6">
        <f>('Smt 1'!K104+'Smt 2'!K104+'Smt 3'!K104+'Smt 4'!K104+'Smt 5'!K104+'Nilai US'!K104)/6</f>
        <v>0</v>
      </c>
      <c r="L104" s="6">
        <f>('Smt 1'!L104+'Smt 2'!L104+'Smt 3'!L104+'Smt 4'!L104+'Smt 5'!L104+'Nilai US'!L104)/6</f>
        <v>0</v>
      </c>
      <c r="M104" s="6">
        <f>('Smt 1'!M104+'Smt 2'!M104+'Smt 3'!M104+'Smt 4'!M104+'Smt 5'!M104+'Nilai US'!M104)/6</f>
        <v>0</v>
      </c>
      <c r="N104" s="6">
        <f>('Smt 1'!N104+'Smt 2'!N104+'Smt 3'!N104+'Smt 4'!N104+'Smt 5'!N104+'Nilai US'!N104)/6</f>
        <v>0</v>
      </c>
      <c r="O104" s="6">
        <f>('Smt 1'!O104+'Smt 2'!O104+'Smt 3'!O104+'Smt 4'!O104+'Smt 5'!O104+'Nilai US'!O104)/6</f>
        <v>0</v>
      </c>
      <c r="P104" s="6">
        <f t="shared" si="3"/>
        <v>0</v>
      </c>
      <c r="Q104" s="7">
        <f t="shared" si="4"/>
        <v>0</v>
      </c>
      <c r="R104" s="4" t="str">
        <f t="shared" si="5"/>
        <v>TL</v>
      </c>
    </row>
    <row r="105" spans="1:18" hidden="1" x14ac:dyDescent="0.2">
      <c r="A105" s="4">
        <v>96</v>
      </c>
      <c r="B105" s="5"/>
      <c r="C105" s="14" t="s">
        <v>118</v>
      </c>
      <c r="D105" s="5" t="s">
        <v>22</v>
      </c>
      <c r="E105" s="6">
        <f>('Smt 1'!E105+'Smt 2'!E105+'Smt 3'!E105+'Smt 4'!E105+'Smt 5'!E105+'Nilai US'!E105)/6</f>
        <v>0</v>
      </c>
      <c r="F105" s="6">
        <f>('Smt 1'!F105+'Smt 2'!F105+'Smt 3'!F105+'Smt 4'!F105+'Smt 5'!F105+'Nilai US'!F105)/6</f>
        <v>0</v>
      </c>
      <c r="G105" s="6">
        <f>('Smt 1'!G105+'Smt 2'!G105+'Smt 3'!G105+'Smt 4'!G105+'Smt 5'!G105+'Nilai US'!G105)/6</f>
        <v>0</v>
      </c>
      <c r="H105" s="6">
        <f>('Smt 1'!H105+'Smt 2'!H105+'Smt 3'!H105+'Smt 4'!H105+'Smt 5'!H105+'Nilai US'!H105)/6</f>
        <v>0</v>
      </c>
      <c r="I105" s="6">
        <f>('Smt 1'!I105+'Smt 2'!I105+'Smt 3'!I105+'Smt 4'!I105+'Smt 5'!I105+'Nilai US'!I105)/6</f>
        <v>0</v>
      </c>
      <c r="J105" s="6">
        <f>('Smt 1'!J105+'Smt 2'!J105+'Smt 3'!J105+'Smt 4'!J105+'Smt 5'!J105+'Nilai US'!J105)/6</f>
        <v>0</v>
      </c>
      <c r="K105" s="6">
        <f>('Smt 1'!K105+'Smt 2'!K105+'Smt 3'!K105+'Smt 4'!K105+'Smt 5'!K105+'Nilai US'!K105)/6</f>
        <v>0</v>
      </c>
      <c r="L105" s="6">
        <f>('Smt 1'!L105+'Smt 2'!L105+'Smt 3'!L105+'Smt 4'!L105+'Smt 5'!L105+'Nilai US'!L105)/6</f>
        <v>0</v>
      </c>
      <c r="M105" s="6">
        <f>('Smt 1'!M105+'Smt 2'!M105+'Smt 3'!M105+'Smt 4'!M105+'Smt 5'!M105+'Nilai US'!M105)/6</f>
        <v>0</v>
      </c>
      <c r="N105" s="6">
        <f>('Smt 1'!N105+'Smt 2'!N105+'Smt 3'!N105+'Smt 4'!N105+'Smt 5'!N105+'Nilai US'!N105)/6</f>
        <v>0</v>
      </c>
      <c r="O105" s="6">
        <f>('Smt 1'!O105+'Smt 2'!O105+'Smt 3'!O105+'Smt 4'!O105+'Smt 5'!O105+'Nilai US'!O105)/6</f>
        <v>0</v>
      </c>
      <c r="P105" s="6">
        <f t="shared" si="3"/>
        <v>0</v>
      </c>
      <c r="Q105" s="7">
        <f t="shared" si="4"/>
        <v>0</v>
      </c>
      <c r="R105" s="4" t="str">
        <f t="shared" si="5"/>
        <v>TL</v>
      </c>
    </row>
    <row r="106" spans="1:18" hidden="1" x14ac:dyDescent="0.2">
      <c r="A106" s="4">
        <v>97</v>
      </c>
      <c r="B106" s="5"/>
      <c r="C106" s="14" t="s">
        <v>119</v>
      </c>
      <c r="D106" s="5" t="s">
        <v>22</v>
      </c>
      <c r="E106" s="6">
        <f>('Smt 1'!E106+'Smt 2'!E106+'Smt 3'!E106+'Smt 4'!E106+'Smt 5'!E106+'Nilai US'!E106)/6</f>
        <v>0</v>
      </c>
      <c r="F106" s="6">
        <f>('Smt 1'!F106+'Smt 2'!F106+'Smt 3'!F106+'Smt 4'!F106+'Smt 5'!F106+'Nilai US'!F106)/6</f>
        <v>0</v>
      </c>
      <c r="G106" s="6">
        <f>('Smt 1'!G106+'Smt 2'!G106+'Smt 3'!G106+'Smt 4'!G106+'Smt 5'!G106+'Nilai US'!G106)/6</f>
        <v>0</v>
      </c>
      <c r="H106" s="6">
        <f>('Smt 1'!H106+'Smt 2'!H106+'Smt 3'!H106+'Smt 4'!H106+'Smt 5'!H106+'Nilai US'!H106)/6</f>
        <v>0</v>
      </c>
      <c r="I106" s="6">
        <f>('Smt 1'!I106+'Smt 2'!I106+'Smt 3'!I106+'Smt 4'!I106+'Smt 5'!I106+'Nilai US'!I106)/6</f>
        <v>0</v>
      </c>
      <c r="J106" s="6">
        <f>('Smt 1'!J106+'Smt 2'!J106+'Smt 3'!J106+'Smt 4'!J106+'Smt 5'!J106+'Nilai US'!J106)/6</f>
        <v>0</v>
      </c>
      <c r="K106" s="6">
        <f>('Smt 1'!K106+'Smt 2'!K106+'Smt 3'!K106+'Smt 4'!K106+'Smt 5'!K106+'Nilai US'!K106)/6</f>
        <v>0</v>
      </c>
      <c r="L106" s="6">
        <f>('Smt 1'!L106+'Smt 2'!L106+'Smt 3'!L106+'Smt 4'!L106+'Smt 5'!L106+'Nilai US'!L106)/6</f>
        <v>0</v>
      </c>
      <c r="M106" s="6">
        <f>('Smt 1'!M106+'Smt 2'!M106+'Smt 3'!M106+'Smt 4'!M106+'Smt 5'!M106+'Nilai US'!M106)/6</f>
        <v>0</v>
      </c>
      <c r="N106" s="6">
        <f>('Smt 1'!N106+'Smt 2'!N106+'Smt 3'!N106+'Smt 4'!N106+'Smt 5'!N106+'Nilai US'!N106)/6</f>
        <v>0</v>
      </c>
      <c r="O106" s="6">
        <f>('Smt 1'!O106+'Smt 2'!O106+'Smt 3'!O106+'Smt 4'!O106+'Smt 5'!O106+'Nilai US'!O106)/6</f>
        <v>0</v>
      </c>
      <c r="P106" s="6">
        <f t="shared" si="3"/>
        <v>0</v>
      </c>
      <c r="Q106" s="7">
        <f t="shared" si="4"/>
        <v>0</v>
      </c>
      <c r="R106" s="4" t="str">
        <f t="shared" si="5"/>
        <v>TL</v>
      </c>
    </row>
    <row r="107" spans="1:18" hidden="1" x14ac:dyDescent="0.2">
      <c r="A107" s="4">
        <v>98</v>
      </c>
      <c r="B107" s="5"/>
      <c r="C107" s="14" t="s">
        <v>120</v>
      </c>
      <c r="D107" s="5" t="s">
        <v>22</v>
      </c>
      <c r="E107" s="6">
        <f>('Smt 1'!E107+'Smt 2'!E107+'Smt 3'!E107+'Smt 4'!E107+'Smt 5'!E107+'Nilai US'!E107)/6</f>
        <v>0</v>
      </c>
      <c r="F107" s="6">
        <f>('Smt 1'!F107+'Smt 2'!F107+'Smt 3'!F107+'Smt 4'!F107+'Smt 5'!F107+'Nilai US'!F107)/6</f>
        <v>0</v>
      </c>
      <c r="G107" s="6">
        <f>('Smt 1'!G107+'Smt 2'!G107+'Smt 3'!G107+'Smt 4'!G107+'Smt 5'!G107+'Nilai US'!G107)/6</f>
        <v>0</v>
      </c>
      <c r="H107" s="6">
        <f>('Smt 1'!H107+'Smt 2'!H107+'Smt 3'!H107+'Smt 4'!H107+'Smt 5'!H107+'Nilai US'!H107)/6</f>
        <v>0</v>
      </c>
      <c r="I107" s="6">
        <f>('Smt 1'!I107+'Smt 2'!I107+'Smt 3'!I107+'Smt 4'!I107+'Smt 5'!I107+'Nilai US'!I107)/6</f>
        <v>0</v>
      </c>
      <c r="J107" s="6">
        <f>('Smt 1'!J107+'Smt 2'!J107+'Smt 3'!J107+'Smt 4'!J107+'Smt 5'!J107+'Nilai US'!J107)/6</f>
        <v>0</v>
      </c>
      <c r="K107" s="6">
        <f>('Smt 1'!K107+'Smt 2'!K107+'Smt 3'!K107+'Smt 4'!K107+'Smt 5'!K107+'Nilai US'!K107)/6</f>
        <v>0</v>
      </c>
      <c r="L107" s="6">
        <f>('Smt 1'!L107+'Smt 2'!L107+'Smt 3'!L107+'Smt 4'!L107+'Smt 5'!L107+'Nilai US'!L107)/6</f>
        <v>0</v>
      </c>
      <c r="M107" s="6">
        <f>('Smt 1'!M107+'Smt 2'!M107+'Smt 3'!M107+'Smt 4'!M107+'Smt 5'!M107+'Nilai US'!M107)/6</f>
        <v>0</v>
      </c>
      <c r="N107" s="6">
        <f>('Smt 1'!N107+'Smt 2'!N107+'Smt 3'!N107+'Smt 4'!N107+'Smt 5'!N107+'Nilai US'!N107)/6</f>
        <v>0</v>
      </c>
      <c r="O107" s="6">
        <f>('Smt 1'!O107+'Smt 2'!O107+'Smt 3'!O107+'Smt 4'!O107+'Smt 5'!O107+'Nilai US'!O107)/6</f>
        <v>0</v>
      </c>
      <c r="P107" s="6">
        <f t="shared" si="3"/>
        <v>0</v>
      </c>
      <c r="Q107" s="7">
        <f t="shared" si="4"/>
        <v>0</v>
      </c>
      <c r="R107" s="4" t="str">
        <f t="shared" si="5"/>
        <v>TL</v>
      </c>
    </row>
    <row r="108" spans="1:18" hidden="1" x14ac:dyDescent="0.2">
      <c r="A108" s="4">
        <v>99</v>
      </c>
      <c r="B108" s="5"/>
      <c r="C108" s="14" t="s">
        <v>121</v>
      </c>
      <c r="D108" s="5" t="s">
        <v>22</v>
      </c>
      <c r="E108" s="6">
        <f>('Smt 1'!E108+'Smt 2'!E108+'Smt 3'!E108+'Smt 4'!E108+'Smt 5'!E108+'Nilai US'!E108)/6</f>
        <v>0</v>
      </c>
      <c r="F108" s="6">
        <f>('Smt 1'!F108+'Smt 2'!F108+'Smt 3'!F108+'Smt 4'!F108+'Smt 5'!F108+'Nilai US'!F108)/6</f>
        <v>0</v>
      </c>
      <c r="G108" s="6">
        <f>('Smt 1'!G108+'Smt 2'!G108+'Smt 3'!G108+'Smt 4'!G108+'Smt 5'!G108+'Nilai US'!G108)/6</f>
        <v>0</v>
      </c>
      <c r="H108" s="6">
        <f>('Smt 1'!H108+'Smt 2'!H108+'Smt 3'!H108+'Smt 4'!H108+'Smt 5'!H108+'Nilai US'!H108)/6</f>
        <v>0</v>
      </c>
      <c r="I108" s="6">
        <f>('Smt 1'!I108+'Smt 2'!I108+'Smt 3'!I108+'Smt 4'!I108+'Smt 5'!I108+'Nilai US'!I108)/6</f>
        <v>0</v>
      </c>
      <c r="J108" s="6">
        <f>('Smt 1'!J108+'Smt 2'!J108+'Smt 3'!J108+'Smt 4'!J108+'Smt 5'!J108+'Nilai US'!J108)/6</f>
        <v>0</v>
      </c>
      <c r="K108" s="6">
        <f>('Smt 1'!K108+'Smt 2'!K108+'Smt 3'!K108+'Smt 4'!K108+'Smt 5'!K108+'Nilai US'!K108)/6</f>
        <v>0</v>
      </c>
      <c r="L108" s="6">
        <f>('Smt 1'!L108+'Smt 2'!L108+'Smt 3'!L108+'Smt 4'!L108+'Smt 5'!L108+'Nilai US'!L108)/6</f>
        <v>0</v>
      </c>
      <c r="M108" s="6">
        <f>('Smt 1'!M108+'Smt 2'!M108+'Smt 3'!M108+'Smt 4'!M108+'Smt 5'!M108+'Nilai US'!M108)/6</f>
        <v>0</v>
      </c>
      <c r="N108" s="6">
        <f>('Smt 1'!N108+'Smt 2'!N108+'Smt 3'!N108+'Smt 4'!N108+'Smt 5'!N108+'Nilai US'!N108)/6</f>
        <v>0</v>
      </c>
      <c r="O108" s="6">
        <f>('Smt 1'!O108+'Smt 2'!O108+'Smt 3'!O108+'Smt 4'!O108+'Smt 5'!O108+'Nilai US'!O108)/6</f>
        <v>0</v>
      </c>
      <c r="P108" s="6">
        <f t="shared" si="3"/>
        <v>0</v>
      </c>
      <c r="Q108" s="7">
        <f t="shared" si="4"/>
        <v>0</v>
      </c>
      <c r="R108" s="4" t="str">
        <f t="shared" si="5"/>
        <v>TL</v>
      </c>
    </row>
    <row r="109" spans="1:18" hidden="1" x14ac:dyDescent="0.2">
      <c r="A109" s="4">
        <v>100</v>
      </c>
      <c r="B109" s="5"/>
      <c r="C109" s="14" t="s">
        <v>122</v>
      </c>
      <c r="D109" s="5" t="s">
        <v>22</v>
      </c>
      <c r="E109" s="6">
        <f>('Smt 1'!E109+'Smt 2'!E109+'Smt 3'!E109+'Smt 4'!E109+'Smt 5'!E109+'Nilai US'!E109)/6</f>
        <v>0</v>
      </c>
      <c r="F109" s="6">
        <f>('Smt 1'!F109+'Smt 2'!F109+'Smt 3'!F109+'Smt 4'!F109+'Smt 5'!F109+'Nilai US'!F109)/6</f>
        <v>0</v>
      </c>
      <c r="G109" s="6">
        <f>('Smt 1'!G109+'Smt 2'!G109+'Smt 3'!G109+'Smt 4'!G109+'Smt 5'!G109+'Nilai US'!G109)/6</f>
        <v>0</v>
      </c>
      <c r="H109" s="6">
        <f>('Smt 1'!H109+'Smt 2'!H109+'Smt 3'!H109+'Smt 4'!H109+'Smt 5'!H109+'Nilai US'!H109)/6</f>
        <v>0</v>
      </c>
      <c r="I109" s="6">
        <f>('Smt 1'!I109+'Smt 2'!I109+'Smt 3'!I109+'Smt 4'!I109+'Smt 5'!I109+'Nilai US'!I109)/6</f>
        <v>0</v>
      </c>
      <c r="J109" s="6">
        <f>('Smt 1'!J109+'Smt 2'!J109+'Smt 3'!J109+'Smt 4'!J109+'Smt 5'!J109+'Nilai US'!J109)/6</f>
        <v>0</v>
      </c>
      <c r="K109" s="6">
        <f>('Smt 1'!K109+'Smt 2'!K109+'Smt 3'!K109+'Smt 4'!K109+'Smt 5'!K109+'Nilai US'!K109)/6</f>
        <v>0</v>
      </c>
      <c r="L109" s="6">
        <f>('Smt 1'!L109+'Smt 2'!L109+'Smt 3'!L109+'Smt 4'!L109+'Smt 5'!L109+'Nilai US'!L109)/6</f>
        <v>0</v>
      </c>
      <c r="M109" s="6">
        <f>('Smt 1'!M109+'Smt 2'!M109+'Smt 3'!M109+'Smt 4'!M109+'Smt 5'!M109+'Nilai US'!M109)/6</f>
        <v>0</v>
      </c>
      <c r="N109" s="6">
        <f>('Smt 1'!N109+'Smt 2'!N109+'Smt 3'!N109+'Smt 4'!N109+'Smt 5'!N109+'Nilai US'!N109)/6</f>
        <v>0</v>
      </c>
      <c r="O109" s="6">
        <f>('Smt 1'!O109+'Smt 2'!O109+'Smt 3'!O109+'Smt 4'!O109+'Smt 5'!O109+'Nilai US'!O109)/6</f>
        <v>0</v>
      </c>
      <c r="P109" s="6">
        <f t="shared" si="3"/>
        <v>0</v>
      </c>
      <c r="Q109" s="7">
        <f t="shared" si="4"/>
        <v>0</v>
      </c>
      <c r="R109" s="4" t="str">
        <f t="shared" si="5"/>
        <v>TL</v>
      </c>
    </row>
    <row r="110" spans="1:18" hidden="1" x14ac:dyDescent="0.2">
      <c r="A110" s="4">
        <v>101</v>
      </c>
      <c r="B110" s="5"/>
      <c r="C110" s="14" t="s">
        <v>123</v>
      </c>
      <c r="D110" s="5" t="s">
        <v>22</v>
      </c>
      <c r="E110" s="6">
        <f>('Smt 1'!E110+'Smt 2'!E110+'Smt 3'!E110+'Smt 4'!E110+'Smt 5'!E110+'Nilai US'!E110)/6</f>
        <v>0</v>
      </c>
      <c r="F110" s="6">
        <f>('Smt 1'!F110+'Smt 2'!F110+'Smt 3'!F110+'Smt 4'!F110+'Smt 5'!F110+'Nilai US'!F110)/6</f>
        <v>0</v>
      </c>
      <c r="G110" s="6">
        <f>('Smt 1'!G110+'Smt 2'!G110+'Smt 3'!G110+'Smt 4'!G110+'Smt 5'!G110+'Nilai US'!G110)/6</f>
        <v>0</v>
      </c>
      <c r="H110" s="6">
        <f>('Smt 1'!H110+'Smt 2'!H110+'Smt 3'!H110+'Smt 4'!H110+'Smt 5'!H110+'Nilai US'!H110)/6</f>
        <v>0</v>
      </c>
      <c r="I110" s="6">
        <f>('Smt 1'!I110+'Smt 2'!I110+'Smt 3'!I110+'Smt 4'!I110+'Smt 5'!I110+'Nilai US'!I110)/6</f>
        <v>0</v>
      </c>
      <c r="J110" s="6">
        <f>('Smt 1'!J110+'Smt 2'!J110+'Smt 3'!J110+'Smt 4'!J110+'Smt 5'!J110+'Nilai US'!J110)/6</f>
        <v>0</v>
      </c>
      <c r="K110" s="6">
        <f>('Smt 1'!K110+'Smt 2'!K110+'Smt 3'!K110+'Smt 4'!K110+'Smt 5'!K110+'Nilai US'!K110)/6</f>
        <v>0</v>
      </c>
      <c r="L110" s="6">
        <f>('Smt 1'!L110+'Smt 2'!L110+'Smt 3'!L110+'Smt 4'!L110+'Smt 5'!L110+'Nilai US'!L110)/6</f>
        <v>0</v>
      </c>
      <c r="M110" s="6">
        <f>('Smt 1'!M110+'Smt 2'!M110+'Smt 3'!M110+'Smt 4'!M110+'Smt 5'!M110+'Nilai US'!M110)/6</f>
        <v>0</v>
      </c>
      <c r="N110" s="6">
        <f>('Smt 1'!N110+'Smt 2'!N110+'Smt 3'!N110+'Smt 4'!N110+'Smt 5'!N110+'Nilai US'!N110)/6</f>
        <v>0</v>
      </c>
      <c r="O110" s="6">
        <f>('Smt 1'!O110+'Smt 2'!O110+'Smt 3'!O110+'Smt 4'!O110+'Smt 5'!O110+'Nilai US'!O110)/6</f>
        <v>0</v>
      </c>
      <c r="P110" s="6">
        <f t="shared" si="3"/>
        <v>0</v>
      </c>
      <c r="Q110" s="7">
        <f t="shared" si="4"/>
        <v>0</v>
      </c>
      <c r="R110" s="4" t="str">
        <f t="shared" si="5"/>
        <v>TL</v>
      </c>
    </row>
    <row r="111" spans="1:18" hidden="1" x14ac:dyDescent="0.2">
      <c r="A111" s="4">
        <v>102</v>
      </c>
      <c r="B111" s="5"/>
      <c r="C111" s="14" t="s">
        <v>124</v>
      </c>
      <c r="D111" s="5" t="s">
        <v>22</v>
      </c>
      <c r="E111" s="6">
        <f>('Smt 1'!E111+'Smt 2'!E111+'Smt 3'!E111+'Smt 4'!E111+'Smt 5'!E111+'Nilai US'!E111)/6</f>
        <v>0</v>
      </c>
      <c r="F111" s="6">
        <f>('Smt 1'!F111+'Smt 2'!F111+'Smt 3'!F111+'Smt 4'!F111+'Smt 5'!F111+'Nilai US'!F111)/6</f>
        <v>0</v>
      </c>
      <c r="G111" s="6">
        <f>('Smt 1'!G111+'Smt 2'!G111+'Smt 3'!G111+'Smt 4'!G111+'Smt 5'!G111+'Nilai US'!G111)/6</f>
        <v>0</v>
      </c>
      <c r="H111" s="6">
        <f>('Smt 1'!H111+'Smt 2'!H111+'Smt 3'!H111+'Smt 4'!H111+'Smt 5'!H111+'Nilai US'!H111)/6</f>
        <v>0</v>
      </c>
      <c r="I111" s="6">
        <f>('Smt 1'!I111+'Smt 2'!I111+'Smt 3'!I111+'Smt 4'!I111+'Smt 5'!I111+'Nilai US'!I111)/6</f>
        <v>0</v>
      </c>
      <c r="J111" s="6">
        <f>('Smt 1'!J111+'Smt 2'!J111+'Smt 3'!J111+'Smt 4'!J111+'Smt 5'!J111+'Nilai US'!J111)/6</f>
        <v>0</v>
      </c>
      <c r="K111" s="6">
        <f>('Smt 1'!K111+'Smt 2'!K111+'Smt 3'!K111+'Smt 4'!K111+'Smt 5'!K111+'Nilai US'!K111)/6</f>
        <v>0</v>
      </c>
      <c r="L111" s="6">
        <f>('Smt 1'!L111+'Smt 2'!L111+'Smt 3'!L111+'Smt 4'!L111+'Smt 5'!L111+'Nilai US'!L111)/6</f>
        <v>0</v>
      </c>
      <c r="M111" s="6">
        <f>('Smt 1'!M111+'Smt 2'!M111+'Smt 3'!M111+'Smt 4'!M111+'Smt 5'!M111+'Nilai US'!M111)/6</f>
        <v>0</v>
      </c>
      <c r="N111" s="6">
        <f>('Smt 1'!N111+'Smt 2'!N111+'Smt 3'!N111+'Smt 4'!N111+'Smt 5'!N111+'Nilai US'!N111)/6</f>
        <v>0</v>
      </c>
      <c r="O111" s="6">
        <f>('Smt 1'!O111+'Smt 2'!O111+'Smt 3'!O111+'Smt 4'!O111+'Smt 5'!O111+'Nilai US'!O111)/6</f>
        <v>0</v>
      </c>
      <c r="P111" s="6">
        <f t="shared" si="3"/>
        <v>0</v>
      </c>
      <c r="Q111" s="7">
        <f t="shared" si="4"/>
        <v>0</v>
      </c>
      <c r="R111" s="4" t="str">
        <f t="shared" si="5"/>
        <v>TL</v>
      </c>
    </row>
    <row r="112" spans="1:18" hidden="1" x14ac:dyDescent="0.2">
      <c r="A112" s="4">
        <v>103</v>
      </c>
      <c r="B112" s="5"/>
      <c r="C112" s="14" t="s">
        <v>125</v>
      </c>
      <c r="D112" s="5" t="s">
        <v>22</v>
      </c>
      <c r="E112" s="6">
        <f>('Smt 1'!E112+'Smt 2'!E112+'Smt 3'!E112+'Smt 4'!E112+'Smt 5'!E112+'Nilai US'!E112)/6</f>
        <v>0</v>
      </c>
      <c r="F112" s="6">
        <f>('Smt 1'!F112+'Smt 2'!F112+'Smt 3'!F112+'Smt 4'!F112+'Smt 5'!F112+'Nilai US'!F112)/6</f>
        <v>0</v>
      </c>
      <c r="G112" s="6">
        <f>('Smt 1'!G112+'Smt 2'!G112+'Smt 3'!G112+'Smt 4'!G112+'Smt 5'!G112+'Nilai US'!G112)/6</f>
        <v>0</v>
      </c>
      <c r="H112" s="6">
        <f>('Smt 1'!H112+'Smt 2'!H112+'Smt 3'!H112+'Smt 4'!H112+'Smt 5'!H112+'Nilai US'!H112)/6</f>
        <v>0</v>
      </c>
      <c r="I112" s="6">
        <f>('Smt 1'!I112+'Smt 2'!I112+'Smt 3'!I112+'Smt 4'!I112+'Smt 5'!I112+'Nilai US'!I112)/6</f>
        <v>0</v>
      </c>
      <c r="J112" s="6">
        <f>('Smt 1'!J112+'Smt 2'!J112+'Smt 3'!J112+'Smt 4'!J112+'Smt 5'!J112+'Nilai US'!J112)/6</f>
        <v>0</v>
      </c>
      <c r="K112" s="6">
        <f>('Smt 1'!K112+'Smt 2'!K112+'Smt 3'!K112+'Smt 4'!K112+'Smt 5'!K112+'Nilai US'!K112)/6</f>
        <v>0</v>
      </c>
      <c r="L112" s="6">
        <f>('Smt 1'!L112+'Smt 2'!L112+'Smt 3'!L112+'Smt 4'!L112+'Smt 5'!L112+'Nilai US'!L112)/6</f>
        <v>0</v>
      </c>
      <c r="M112" s="6">
        <f>('Smt 1'!M112+'Smt 2'!M112+'Smt 3'!M112+'Smt 4'!M112+'Smt 5'!M112+'Nilai US'!M112)/6</f>
        <v>0</v>
      </c>
      <c r="N112" s="6">
        <f>('Smt 1'!N112+'Smt 2'!N112+'Smt 3'!N112+'Smt 4'!N112+'Smt 5'!N112+'Nilai US'!N112)/6</f>
        <v>0</v>
      </c>
      <c r="O112" s="6">
        <f>('Smt 1'!O112+'Smt 2'!O112+'Smt 3'!O112+'Smt 4'!O112+'Smt 5'!O112+'Nilai US'!O112)/6</f>
        <v>0</v>
      </c>
      <c r="P112" s="6">
        <f t="shared" si="3"/>
        <v>0</v>
      </c>
      <c r="Q112" s="7">
        <f t="shared" si="4"/>
        <v>0</v>
      </c>
      <c r="R112" s="4" t="str">
        <f t="shared" si="5"/>
        <v>TL</v>
      </c>
    </row>
    <row r="113" spans="1:18" hidden="1" x14ac:dyDescent="0.2">
      <c r="A113" s="4">
        <v>104</v>
      </c>
      <c r="B113" s="5"/>
      <c r="C113" s="14" t="s">
        <v>126</v>
      </c>
      <c r="D113" s="5" t="s">
        <v>22</v>
      </c>
      <c r="E113" s="6">
        <f>('Smt 1'!E113+'Smt 2'!E113+'Smt 3'!E113+'Smt 4'!E113+'Smt 5'!E113+'Nilai US'!E113)/6</f>
        <v>0</v>
      </c>
      <c r="F113" s="6">
        <f>('Smt 1'!F113+'Smt 2'!F113+'Smt 3'!F113+'Smt 4'!F113+'Smt 5'!F113+'Nilai US'!F113)/6</f>
        <v>0</v>
      </c>
      <c r="G113" s="6">
        <f>('Smt 1'!G113+'Smt 2'!G113+'Smt 3'!G113+'Smt 4'!G113+'Smt 5'!G113+'Nilai US'!G113)/6</f>
        <v>0</v>
      </c>
      <c r="H113" s="6">
        <f>('Smt 1'!H113+'Smt 2'!H113+'Smt 3'!H113+'Smt 4'!H113+'Smt 5'!H113+'Nilai US'!H113)/6</f>
        <v>0</v>
      </c>
      <c r="I113" s="6">
        <f>('Smt 1'!I113+'Smt 2'!I113+'Smt 3'!I113+'Smt 4'!I113+'Smt 5'!I113+'Nilai US'!I113)/6</f>
        <v>0</v>
      </c>
      <c r="J113" s="6">
        <f>('Smt 1'!J113+'Smt 2'!J113+'Smt 3'!J113+'Smt 4'!J113+'Smt 5'!J113+'Nilai US'!J113)/6</f>
        <v>0</v>
      </c>
      <c r="K113" s="6">
        <f>('Smt 1'!K113+'Smt 2'!K113+'Smt 3'!K113+'Smt 4'!K113+'Smt 5'!K113+'Nilai US'!K113)/6</f>
        <v>0</v>
      </c>
      <c r="L113" s="6">
        <f>('Smt 1'!L113+'Smt 2'!L113+'Smt 3'!L113+'Smt 4'!L113+'Smt 5'!L113+'Nilai US'!L113)/6</f>
        <v>0</v>
      </c>
      <c r="M113" s="6">
        <f>('Smt 1'!M113+'Smt 2'!M113+'Smt 3'!M113+'Smt 4'!M113+'Smt 5'!M113+'Nilai US'!M113)/6</f>
        <v>0</v>
      </c>
      <c r="N113" s="6">
        <f>('Smt 1'!N113+'Smt 2'!N113+'Smt 3'!N113+'Smt 4'!N113+'Smt 5'!N113+'Nilai US'!N113)/6</f>
        <v>0</v>
      </c>
      <c r="O113" s="6">
        <f>('Smt 1'!O113+'Smt 2'!O113+'Smt 3'!O113+'Smt 4'!O113+'Smt 5'!O113+'Nilai US'!O113)/6</f>
        <v>0</v>
      </c>
      <c r="P113" s="6">
        <f t="shared" si="3"/>
        <v>0</v>
      </c>
      <c r="Q113" s="7">
        <f t="shared" si="4"/>
        <v>0</v>
      </c>
      <c r="R113" s="4" t="str">
        <f t="shared" si="5"/>
        <v>TL</v>
      </c>
    </row>
    <row r="114" spans="1:18" hidden="1" x14ac:dyDescent="0.2">
      <c r="A114" s="4">
        <v>105</v>
      </c>
      <c r="B114" s="5"/>
      <c r="C114" s="14" t="s">
        <v>127</v>
      </c>
      <c r="D114" s="5" t="s">
        <v>22</v>
      </c>
      <c r="E114" s="6">
        <f>('Smt 1'!E114+'Smt 2'!E114+'Smt 3'!E114+'Smt 4'!E114+'Smt 5'!E114+'Nilai US'!E114)/6</f>
        <v>0</v>
      </c>
      <c r="F114" s="6">
        <f>('Smt 1'!F114+'Smt 2'!F114+'Smt 3'!F114+'Smt 4'!F114+'Smt 5'!F114+'Nilai US'!F114)/6</f>
        <v>0</v>
      </c>
      <c r="G114" s="6">
        <f>('Smt 1'!G114+'Smt 2'!G114+'Smt 3'!G114+'Smt 4'!G114+'Smt 5'!G114+'Nilai US'!G114)/6</f>
        <v>0</v>
      </c>
      <c r="H114" s="6">
        <f>('Smt 1'!H114+'Smt 2'!H114+'Smt 3'!H114+'Smt 4'!H114+'Smt 5'!H114+'Nilai US'!H114)/6</f>
        <v>0</v>
      </c>
      <c r="I114" s="6">
        <f>('Smt 1'!I114+'Smt 2'!I114+'Smt 3'!I114+'Smt 4'!I114+'Smt 5'!I114+'Nilai US'!I114)/6</f>
        <v>0</v>
      </c>
      <c r="J114" s="6">
        <f>('Smt 1'!J114+'Smt 2'!J114+'Smt 3'!J114+'Smt 4'!J114+'Smt 5'!J114+'Nilai US'!J114)/6</f>
        <v>0</v>
      </c>
      <c r="K114" s="6">
        <f>('Smt 1'!K114+'Smt 2'!K114+'Smt 3'!K114+'Smt 4'!K114+'Smt 5'!K114+'Nilai US'!K114)/6</f>
        <v>0</v>
      </c>
      <c r="L114" s="6">
        <f>('Smt 1'!L114+'Smt 2'!L114+'Smt 3'!L114+'Smt 4'!L114+'Smt 5'!L114+'Nilai US'!L114)/6</f>
        <v>0</v>
      </c>
      <c r="M114" s="6">
        <f>('Smt 1'!M114+'Smt 2'!M114+'Smt 3'!M114+'Smt 4'!M114+'Smt 5'!M114+'Nilai US'!M114)/6</f>
        <v>0</v>
      </c>
      <c r="N114" s="6">
        <f>('Smt 1'!N114+'Smt 2'!N114+'Smt 3'!N114+'Smt 4'!N114+'Smt 5'!N114+'Nilai US'!N114)/6</f>
        <v>0</v>
      </c>
      <c r="O114" s="6">
        <f>('Smt 1'!O114+'Smt 2'!O114+'Smt 3'!O114+'Smt 4'!O114+'Smt 5'!O114+'Nilai US'!O114)/6</f>
        <v>0</v>
      </c>
      <c r="P114" s="6">
        <f t="shared" si="3"/>
        <v>0</v>
      </c>
      <c r="Q114" s="7">
        <f t="shared" si="4"/>
        <v>0</v>
      </c>
      <c r="R114" s="4" t="str">
        <f t="shared" si="5"/>
        <v>TL</v>
      </c>
    </row>
    <row r="115" spans="1:18" hidden="1" x14ac:dyDescent="0.2">
      <c r="A115" s="4">
        <v>106</v>
      </c>
      <c r="B115" s="5"/>
      <c r="C115" s="14" t="s">
        <v>128</v>
      </c>
      <c r="D115" s="5" t="s">
        <v>22</v>
      </c>
      <c r="E115" s="6">
        <f>('Smt 1'!E115+'Smt 2'!E115+'Smt 3'!E115+'Smt 4'!E115+'Smt 5'!E115+'Nilai US'!E115)/6</f>
        <v>0</v>
      </c>
      <c r="F115" s="6">
        <f>('Smt 1'!F115+'Smt 2'!F115+'Smt 3'!F115+'Smt 4'!F115+'Smt 5'!F115+'Nilai US'!F115)/6</f>
        <v>0</v>
      </c>
      <c r="G115" s="6">
        <f>('Smt 1'!G115+'Smt 2'!G115+'Smt 3'!G115+'Smt 4'!G115+'Smt 5'!G115+'Nilai US'!G115)/6</f>
        <v>0</v>
      </c>
      <c r="H115" s="6">
        <f>('Smt 1'!H115+'Smt 2'!H115+'Smt 3'!H115+'Smt 4'!H115+'Smt 5'!H115+'Nilai US'!H115)/6</f>
        <v>0</v>
      </c>
      <c r="I115" s="6">
        <f>('Smt 1'!I115+'Smt 2'!I115+'Smt 3'!I115+'Smt 4'!I115+'Smt 5'!I115+'Nilai US'!I115)/6</f>
        <v>0</v>
      </c>
      <c r="J115" s="6">
        <f>('Smt 1'!J115+'Smt 2'!J115+'Smt 3'!J115+'Smt 4'!J115+'Smt 5'!J115+'Nilai US'!J115)/6</f>
        <v>0</v>
      </c>
      <c r="K115" s="6">
        <f>('Smt 1'!K115+'Smt 2'!K115+'Smt 3'!K115+'Smt 4'!K115+'Smt 5'!K115+'Nilai US'!K115)/6</f>
        <v>0</v>
      </c>
      <c r="L115" s="6">
        <f>('Smt 1'!L115+'Smt 2'!L115+'Smt 3'!L115+'Smt 4'!L115+'Smt 5'!L115+'Nilai US'!L115)/6</f>
        <v>0</v>
      </c>
      <c r="M115" s="6">
        <f>('Smt 1'!M115+'Smt 2'!M115+'Smt 3'!M115+'Smt 4'!M115+'Smt 5'!M115+'Nilai US'!M115)/6</f>
        <v>0</v>
      </c>
      <c r="N115" s="6">
        <f>('Smt 1'!N115+'Smt 2'!N115+'Smt 3'!N115+'Smt 4'!N115+'Smt 5'!N115+'Nilai US'!N115)/6</f>
        <v>0</v>
      </c>
      <c r="O115" s="6">
        <f>('Smt 1'!O115+'Smt 2'!O115+'Smt 3'!O115+'Smt 4'!O115+'Smt 5'!O115+'Nilai US'!O115)/6</f>
        <v>0</v>
      </c>
      <c r="P115" s="6">
        <f t="shared" si="3"/>
        <v>0</v>
      </c>
      <c r="Q115" s="7">
        <f t="shared" si="4"/>
        <v>0</v>
      </c>
      <c r="R115" s="4" t="str">
        <f t="shared" si="5"/>
        <v>TL</v>
      </c>
    </row>
    <row r="116" spans="1:18" hidden="1" x14ac:dyDescent="0.2">
      <c r="A116" s="4">
        <v>107</v>
      </c>
      <c r="B116" s="5"/>
      <c r="C116" s="14" t="s">
        <v>129</v>
      </c>
      <c r="D116" s="5" t="s">
        <v>22</v>
      </c>
      <c r="E116" s="6">
        <f>('Smt 1'!E116+'Smt 2'!E116+'Smt 3'!E116+'Smt 4'!E116+'Smt 5'!E116+'Nilai US'!E116)/6</f>
        <v>0</v>
      </c>
      <c r="F116" s="6">
        <f>('Smt 1'!F116+'Smt 2'!F116+'Smt 3'!F116+'Smt 4'!F116+'Smt 5'!F116+'Nilai US'!F116)/6</f>
        <v>0</v>
      </c>
      <c r="G116" s="6">
        <f>('Smt 1'!G116+'Smt 2'!G116+'Smt 3'!G116+'Smt 4'!G116+'Smt 5'!G116+'Nilai US'!G116)/6</f>
        <v>0</v>
      </c>
      <c r="H116" s="6">
        <f>('Smt 1'!H116+'Smt 2'!H116+'Smt 3'!H116+'Smt 4'!H116+'Smt 5'!H116+'Nilai US'!H116)/6</f>
        <v>0</v>
      </c>
      <c r="I116" s="6">
        <f>('Smt 1'!I116+'Smt 2'!I116+'Smt 3'!I116+'Smt 4'!I116+'Smt 5'!I116+'Nilai US'!I116)/6</f>
        <v>0</v>
      </c>
      <c r="J116" s="6">
        <f>('Smt 1'!J116+'Smt 2'!J116+'Smt 3'!J116+'Smt 4'!J116+'Smt 5'!J116+'Nilai US'!J116)/6</f>
        <v>0</v>
      </c>
      <c r="K116" s="6">
        <f>('Smt 1'!K116+'Smt 2'!K116+'Smt 3'!K116+'Smt 4'!K116+'Smt 5'!K116+'Nilai US'!K116)/6</f>
        <v>0</v>
      </c>
      <c r="L116" s="6">
        <f>('Smt 1'!L116+'Smt 2'!L116+'Smt 3'!L116+'Smt 4'!L116+'Smt 5'!L116+'Nilai US'!L116)/6</f>
        <v>0</v>
      </c>
      <c r="M116" s="6">
        <f>('Smt 1'!M116+'Smt 2'!M116+'Smt 3'!M116+'Smt 4'!M116+'Smt 5'!M116+'Nilai US'!M116)/6</f>
        <v>0</v>
      </c>
      <c r="N116" s="6">
        <f>('Smt 1'!N116+'Smt 2'!N116+'Smt 3'!N116+'Smt 4'!N116+'Smt 5'!N116+'Nilai US'!N116)/6</f>
        <v>0</v>
      </c>
      <c r="O116" s="6">
        <f>('Smt 1'!O116+'Smt 2'!O116+'Smt 3'!O116+'Smt 4'!O116+'Smt 5'!O116+'Nilai US'!O116)/6</f>
        <v>0</v>
      </c>
      <c r="P116" s="6">
        <f t="shared" si="3"/>
        <v>0</v>
      </c>
      <c r="Q116" s="7">
        <f t="shared" si="4"/>
        <v>0</v>
      </c>
      <c r="R116" s="4" t="str">
        <f t="shared" si="5"/>
        <v>TL</v>
      </c>
    </row>
    <row r="117" spans="1:18" hidden="1" x14ac:dyDescent="0.2">
      <c r="A117" s="4">
        <v>108</v>
      </c>
      <c r="B117" s="5"/>
      <c r="C117" s="14" t="s">
        <v>313</v>
      </c>
      <c r="D117" s="5" t="s">
        <v>22</v>
      </c>
      <c r="E117" s="6">
        <f>('Smt 1'!E117+'Smt 2'!E117+'Smt 3'!E117+'Smt 4'!E117+'Smt 5'!E117+'Nilai US'!E117)/6</f>
        <v>0</v>
      </c>
      <c r="F117" s="6">
        <f>('Smt 1'!F117+'Smt 2'!F117+'Smt 3'!F117+'Smt 4'!F117+'Smt 5'!F117+'Nilai US'!F117)/6</f>
        <v>0</v>
      </c>
      <c r="G117" s="6">
        <f>('Smt 1'!G117+'Smt 2'!G117+'Smt 3'!G117+'Smt 4'!G117+'Smt 5'!G117+'Nilai US'!G117)/6</f>
        <v>0</v>
      </c>
      <c r="H117" s="6">
        <f>('Smt 1'!H117+'Smt 2'!H117+'Smt 3'!H117+'Smt 4'!H117+'Smt 5'!H117+'Nilai US'!H117)/6</f>
        <v>0</v>
      </c>
      <c r="I117" s="6">
        <f>('Smt 1'!I117+'Smt 2'!I117+'Smt 3'!I117+'Smt 4'!I117+'Smt 5'!I117+'Nilai US'!I117)/6</f>
        <v>0</v>
      </c>
      <c r="J117" s="6">
        <f>('Smt 1'!J117+'Smt 2'!J117+'Smt 3'!J117+'Smt 4'!J117+'Smt 5'!J117+'Nilai US'!J117)/6</f>
        <v>0</v>
      </c>
      <c r="K117" s="6">
        <f>('Smt 1'!K117+'Smt 2'!K117+'Smt 3'!K117+'Smt 4'!K117+'Smt 5'!K117+'Nilai US'!K117)/6</f>
        <v>0</v>
      </c>
      <c r="L117" s="6">
        <f>('Smt 1'!L117+'Smt 2'!L117+'Smt 3'!L117+'Smt 4'!L117+'Smt 5'!L117+'Nilai US'!L117)/6</f>
        <v>0</v>
      </c>
      <c r="M117" s="6">
        <f>('Smt 1'!M117+'Smt 2'!M117+'Smt 3'!M117+'Smt 4'!M117+'Smt 5'!M117+'Nilai US'!M117)/6</f>
        <v>0</v>
      </c>
      <c r="N117" s="6">
        <f>('Smt 1'!N117+'Smt 2'!N117+'Smt 3'!N117+'Smt 4'!N117+'Smt 5'!N117+'Nilai US'!N117)/6</f>
        <v>0</v>
      </c>
      <c r="O117" s="6">
        <f>('Smt 1'!O117+'Smt 2'!O117+'Smt 3'!O117+'Smt 4'!O117+'Smt 5'!O117+'Nilai US'!O117)/6</f>
        <v>0</v>
      </c>
      <c r="P117" s="6">
        <f t="shared" si="3"/>
        <v>0</v>
      </c>
      <c r="Q117" s="7">
        <f t="shared" si="4"/>
        <v>0</v>
      </c>
      <c r="R117" s="4" t="str">
        <f t="shared" si="5"/>
        <v>TL</v>
      </c>
    </row>
    <row r="118" spans="1:18" hidden="1" x14ac:dyDescent="0.2">
      <c r="A118" s="4">
        <v>109</v>
      </c>
      <c r="B118" s="5"/>
      <c r="C118" s="14" t="s">
        <v>130</v>
      </c>
      <c r="D118" s="5" t="s">
        <v>22</v>
      </c>
      <c r="E118" s="6">
        <f>('Smt 1'!E118+'Smt 2'!E118+'Smt 3'!E118+'Smt 4'!E118+'Smt 5'!E118+'Nilai US'!E118)/6</f>
        <v>0</v>
      </c>
      <c r="F118" s="6">
        <f>('Smt 1'!F118+'Smt 2'!F118+'Smt 3'!F118+'Smt 4'!F118+'Smt 5'!F118+'Nilai US'!F118)/6</f>
        <v>0</v>
      </c>
      <c r="G118" s="6">
        <f>('Smt 1'!G118+'Smt 2'!G118+'Smt 3'!G118+'Smt 4'!G118+'Smt 5'!G118+'Nilai US'!G118)/6</f>
        <v>0</v>
      </c>
      <c r="H118" s="6">
        <f>('Smt 1'!H118+'Smt 2'!H118+'Smt 3'!H118+'Smt 4'!H118+'Smt 5'!H118+'Nilai US'!H118)/6</f>
        <v>0</v>
      </c>
      <c r="I118" s="6">
        <f>('Smt 1'!I118+'Smt 2'!I118+'Smt 3'!I118+'Smt 4'!I118+'Smt 5'!I118+'Nilai US'!I118)/6</f>
        <v>0</v>
      </c>
      <c r="J118" s="6">
        <f>('Smt 1'!J118+'Smt 2'!J118+'Smt 3'!J118+'Smt 4'!J118+'Smt 5'!J118+'Nilai US'!J118)/6</f>
        <v>0</v>
      </c>
      <c r="K118" s="6">
        <f>('Smt 1'!K118+'Smt 2'!K118+'Smt 3'!K118+'Smt 4'!K118+'Smt 5'!K118+'Nilai US'!K118)/6</f>
        <v>0</v>
      </c>
      <c r="L118" s="6">
        <f>('Smt 1'!L118+'Smt 2'!L118+'Smt 3'!L118+'Smt 4'!L118+'Smt 5'!L118+'Nilai US'!L118)/6</f>
        <v>0</v>
      </c>
      <c r="M118" s="6">
        <f>('Smt 1'!M118+'Smt 2'!M118+'Smt 3'!M118+'Smt 4'!M118+'Smt 5'!M118+'Nilai US'!M118)/6</f>
        <v>0</v>
      </c>
      <c r="N118" s="6">
        <f>('Smt 1'!N118+'Smt 2'!N118+'Smt 3'!N118+'Smt 4'!N118+'Smt 5'!N118+'Nilai US'!N118)/6</f>
        <v>0</v>
      </c>
      <c r="O118" s="6">
        <f>('Smt 1'!O118+'Smt 2'!O118+'Smt 3'!O118+'Smt 4'!O118+'Smt 5'!O118+'Nilai US'!O118)/6</f>
        <v>0</v>
      </c>
      <c r="P118" s="6">
        <f t="shared" si="3"/>
        <v>0</v>
      </c>
      <c r="Q118" s="7">
        <f t="shared" si="4"/>
        <v>0</v>
      </c>
      <c r="R118" s="4" t="str">
        <f t="shared" si="5"/>
        <v>TL</v>
      </c>
    </row>
    <row r="119" spans="1:18" hidden="1" x14ac:dyDescent="0.2">
      <c r="A119" s="4">
        <v>110</v>
      </c>
      <c r="B119" s="5"/>
      <c r="C119" s="14" t="s">
        <v>131</v>
      </c>
      <c r="D119" s="5" t="s">
        <v>22</v>
      </c>
      <c r="E119" s="6">
        <f>('Smt 1'!E119+'Smt 2'!E119+'Smt 3'!E119+'Smt 4'!E119+'Smt 5'!E119+'Nilai US'!E119)/6</f>
        <v>0</v>
      </c>
      <c r="F119" s="6">
        <f>('Smt 1'!F119+'Smt 2'!F119+'Smt 3'!F119+'Smt 4'!F119+'Smt 5'!F119+'Nilai US'!F119)/6</f>
        <v>0</v>
      </c>
      <c r="G119" s="6">
        <f>('Smt 1'!G119+'Smt 2'!G119+'Smt 3'!G119+'Smt 4'!G119+'Smt 5'!G119+'Nilai US'!G119)/6</f>
        <v>0</v>
      </c>
      <c r="H119" s="6">
        <f>('Smt 1'!H119+'Smt 2'!H119+'Smt 3'!H119+'Smt 4'!H119+'Smt 5'!H119+'Nilai US'!H119)/6</f>
        <v>0</v>
      </c>
      <c r="I119" s="6">
        <f>('Smt 1'!I119+'Smt 2'!I119+'Smt 3'!I119+'Smt 4'!I119+'Smt 5'!I119+'Nilai US'!I119)/6</f>
        <v>0</v>
      </c>
      <c r="J119" s="6">
        <f>('Smt 1'!J119+'Smt 2'!J119+'Smt 3'!J119+'Smt 4'!J119+'Smt 5'!J119+'Nilai US'!J119)/6</f>
        <v>0</v>
      </c>
      <c r="K119" s="6">
        <f>('Smt 1'!K119+'Smt 2'!K119+'Smt 3'!K119+'Smt 4'!K119+'Smt 5'!K119+'Nilai US'!K119)/6</f>
        <v>0</v>
      </c>
      <c r="L119" s="6">
        <f>('Smt 1'!L119+'Smt 2'!L119+'Smt 3'!L119+'Smt 4'!L119+'Smt 5'!L119+'Nilai US'!L119)/6</f>
        <v>0</v>
      </c>
      <c r="M119" s="6">
        <f>('Smt 1'!M119+'Smt 2'!M119+'Smt 3'!M119+'Smt 4'!M119+'Smt 5'!M119+'Nilai US'!M119)/6</f>
        <v>0</v>
      </c>
      <c r="N119" s="6">
        <f>('Smt 1'!N119+'Smt 2'!N119+'Smt 3'!N119+'Smt 4'!N119+'Smt 5'!N119+'Nilai US'!N119)/6</f>
        <v>0</v>
      </c>
      <c r="O119" s="6">
        <f>('Smt 1'!O119+'Smt 2'!O119+'Smt 3'!O119+'Smt 4'!O119+'Smt 5'!O119+'Nilai US'!O119)/6</f>
        <v>0</v>
      </c>
      <c r="P119" s="6">
        <f t="shared" si="3"/>
        <v>0</v>
      </c>
      <c r="Q119" s="7">
        <f t="shared" si="4"/>
        <v>0</v>
      </c>
      <c r="R119" s="4" t="str">
        <f t="shared" si="5"/>
        <v>TL</v>
      </c>
    </row>
    <row r="120" spans="1:18" hidden="1" x14ac:dyDescent="0.2">
      <c r="A120" s="4">
        <v>111</v>
      </c>
      <c r="B120" s="5"/>
      <c r="C120" s="14" t="s">
        <v>132</v>
      </c>
      <c r="D120" s="5" t="s">
        <v>22</v>
      </c>
      <c r="E120" s="6">
        <f>('Smt 1'!E120+'Smt 2'!E120+'Smt 3'!E120+'Smt 4'!E120+'Smt 5'!E120+'Nilai US'!E120)/6</f>
        <v>0</v>
      </c>
      <c r="F120" s="6">
        <f>('Smt 1'!F120+'Smt 2'!F120+'Smt 3'!F120+'Smt 4'!F120+'Smt 5'!F120+'Nilai US'!F120)/6</f>
        <v>0</v>
      </c>
      <c r="G120" s="6">
        <f>('Smt 1'!G120+'Smt 2'!G120+'Smt 3'!G120+'Smt 4'!G120+'Smt 5'!G120+'Nilai US'!G120)/6</f>
        <v>0</v>
      </c>
      <c r="H120" s="6">
        <f>('Smt 1'!H120+'Smt 2'!H120+'Smt 3'!H120+'Smt 4'!H120+'Smt 5'!H120+'Nilai US'!H120)/6</f>
        <v>0</v>
      </c>
      <c r="I120" s="6">
        <f>('Smt 1'!I120+'Smt 2'!I120+'Smt 3'!I120+'Smt 4'!I120+'Smt 5'!I120+'Nilai US'!I120)/6</f>
        <v>0</v>
      </c>
      <c r="J120" s="6">
        <f>('Smt 1'!J120+'Smt 2'!J120+'Smt 3'!J120+'Smt 4'!J120+'Smt 5'!J120+'Nilai US'!J120)/6</f>
        <v>0</v>
      </c>
      <c r="K120" s="6">
        <f>('Smt 1'!K120+'Smt 2'!K120+'Smt 3'!K120+'Smt 4'!K120+'Smt 5'!K120+'Nilai US'!K120)/6</f>
        <v>0</v>
      </c>
      <c r="L120" s="6">
        <f>('Smt 1'!L120+'Smt 2'!L120+'Smt 3'!L120+'Smt 4'!L120+'Smt 5'!L120+'Nilai US'!L120)/6</f>
        <v>0</v>
      </c>
      <c r="M120" s="6">
        <f>('Smt 1'!M120+'Smt 2'!M120+'Smt 3'!M120+'Smt 4'!M120+'Smt 5'!M120+'Nilai US'!M120)/6</f>
        <v>0</v>
      </c>
      <c r="N120" s="6">
        <f>('Smt 1'!N120+'Smt 2'!N120+'Smt 3'!N120+'Smt 4'!N120+'Smt 5'!N120+'Nilai US'!N120)/6</f>
        <v>0</v>
      </c>
      <c r="O120" s="6">
        <f>('Smt 1'!O120+'Smt 2'!O120+'Smt 3'!O120+'Smt 4'!O120+'Smt 5'!O120+'Nilai US'!O120)/6</f>
        <v>0</v>
      </c>
      <c r="P120" s="6">
        <f t="shared" si="3"/>
        <v>0</v>
      </c>
      <c r="Q120" s="7">
        <f t="shared" si="4"/>
        <v>0</v>
      </c>
      <c r="R120" s="4" t="str">
        <f t="shared" si="5"/>
        <v>TL</v>
      </c>
    </row>
    <row r="121" spans="1:18" hidden="1" x14ac:dyDescent="0.2">
      <c r="A121" s="4">
        <v>112</v>
      </c>
      <c r="B121" s="5"/>
      <c r="C121" s="14" t="s">
        <v>133</v>
      </c>
      <c r="D121" s="5" t="s">
        <v>22</v>
      </c>
      <c r="E121" s="6">
        <f>('Smt 1'!E121+'Smt 2'!E121+'Smt 3'!E121+'Smt 4'!E121+'Smt 5'!E121+'Nilai US'!E121)/6</f>
        <v>0</v>
      </c>
      <c r="F121" s="6">
        <f>('Smt 1'!F121+'Smt 2'!F121+'Smt 3'!F121+'Smt 4'!F121+'Smt 5'!F121+'Nilai US'!F121)/6</f>
        <v>0</v>
      </c>
      <c r="G121" s="6">
        <f>('Smt 1'!G121+'Smt 2'!G121+'Smt 3'!G121+'Smt 4'!G121+'Smt 5'!G121+'Nilai US'!G121)/6</f>
        <v>0</v>
      </c>
      <c r="H121" s="6">
        <f>('Smt 1'!H121+'Smt 2'!H121+'Smt 3'!H121+'Smt 4'!H121+'Smt 5'!H121+'Nilai US'!H121)/6</f>
        <v>0</v>
      </c>
      <c r="I121" s="6">
        <f>('Smt 1'!I121+'Smt 2'!I121+'Smt 3'!I121+'Smt 4'!I121+'Smt 5'!I121+'Nilai US'!I121)/6</f>
        <v>0</v>
      </c>
      <c r="J121" s="6">
        <f>('Smt 1'!J121+'Smt 2'!J121+'Smt 3'!J121+'Smt 4'!J121+'Smt 5'!J121+'Nilai US'!J121)/6</f>
        <v>0</v>
      </c>
      <c r="K121" s="6">
        <f>('Smt 1'!K121+'Smt 2'!K121+'Smt 3'!K121+'Smt 4'!K121+'Smt 5'!K121+'Nilai US'!K121)/6</f>
        <v>0</v>
      </c>
      <c r="L121" s="6">
        <f>('Smt 1'!L121+'Smt 2'!L121+'Smt 3'!L121+'Smt 4'!L121+'Smt 5'!L121+'Nilai US'!L121)/6</f>
        <v>0</v>
      </c>
      <c r="M121" s="6">
        <f>('Smt 1'!M121+'Smt 2'!M121+'Smt 3'!M121+'Smt 4'!M121+'Smt 5'!M121+'Nilai US'!M121)/6</f>
        <v>0</v>
      </c>
      <c r="N121" s="6">
        <f>('Smt 1'!N121+'Smt 2'!N121+'Smt 3'!N121+'Smt 4'!N121+'Smt 5'!N121+'Nilai US'!N121)/6</f>
        <v>0</v>
      </c>
      <c r="O121" s="6">
        <f>('Smt 1'!O121+'Smt 2'!O121+'Smt 3'!O121+'Smt 4'!O121+'Smt 5'!O121+'Nilai US'!O121)/6</f>
        <v>0</v>
      </c>
      <c r="P121" s="6">
        <f t="shared" si="3"/>
        <v>0</v>
      </c>
      <c r="Q121" s="7">
        <f t="shared" si="4"/>
        <v>0</v>
      </c>
      <c r="R121" s="4" t="str">
        <f t="shared" si="5"/>
        <v>TL</v>
      </c>
    </row>
    <row r="122" spans="1:18" hidden="1" x14ac:dyDescent="0.2">
      <c r="A122" s="4">
        <v>113</v>
      </c>
      <c r="B122" s="5"/>
      <c r="C122" s="14" t="s">
        <v>134</v>
      </c>
      <c r="D122" s="5" t="s">
        <v>22</v>
      </c>
      <c r="E122" s="6">
        <f>('Smt 1'!E122+'Smt 2'!E122+'Smt 3'!E122+'Smt 4'!E122+'Smt 5'!E122+'Nilai US'!E122)/6</f>
        <v>0</v>
      </c>
      <c r="F122" s="6">
        <f>('Smt 1'!F122+'Smt 2'!F122+'Smt 3'!F122+'Smt 4'!F122+'Smt 5'!F122+'Nilai US'!F122)/6</f>
        <v>0</v>
      </c>
      <c r="G122" s="6">
        <f>('Smt 1'!G122+'Smt 2'!G122+'Smt 3'!G122+'Smt 4'!G122+'Smt 5'!G122+'Nilai US'!G122)/6</f>
        <v>0</v>
      </c>
      <c r="H122" s="6">
        <f>('Smt 1'!H122+'Smt 2'!H122+'Smt 3'!H122+'Smt 4'!H122+'Smt 5'!H122+'Nilai US'!H122)/6</f>
        <v>0</v>
      </c>
      <c r="I122" s="6">
        <f>('Smt 1'!I122+'Smt 2'!I122+'Smt 3'!I122+'Smt 4'!I122+'Smt 5'!I122+'Nilai US'!I122)/6</f>
        <v>0</v>
      </c>
      <c r="J122" s="6">
        <f>('Smt 1'!J122+'Smt 2'!J122+'Smt 3'!J122+'Smt 4'!J122+'Smt 5'!J122+'Nilai US'!J122)/6</f>
        <v>0</v>
      </c>
      <c r="K122" s="6">
        <f>('Smt 1'!K122+'Smt 2'!K122+'Smt 3'!K122+'Smt 4'!K122+'Smt 5'!K122+'Nilai US'!K122)/6</f>
        <v>0</v>
      </c>
      <c r="L122" s="6">
        <f>('Smt 1'!L122+'Smt 2'!L122+'Smt 3'!L122+'Smt 4'!L122+'Smt 5'!L122+'Nilai US'!L122)/6</f>
        <v>0</v>
      </c>
      <c r="M122" s="6">
        <f>('Smt 1'!M122+'Smt 2'!M122+'Smt 3'!M122+'Smt 4'!M122+'Smt 5'!M122+'Nilai US'!M122)/6</f>
        <v>0</v>
      </c>
      <c r="N122" s="6">
        <f>('Smt 1'!N122+'Smt 2'!N122+'Smt 3'!N122+'Smt 4'!N122+'Smt 5'!N122+'Nilai US'!N122)/6</f>
        <v>0</v>
      </c>
      <c r="O122" s="6">
        <f>('Smt 1'!O122+'Smt 2'!O122+'Smt 3'!O122+'Smt 4'!O122+'Smt 5'!O122+'Nilai US'!O122)/6</f>
        <v>0</v>
      </c>
      <c r="P122" s="6">
        <f t="shared" si="3"/>
        <v>0</v>
      </c>
      <c r="Q122" s="7">
        <f t="shared" si="4"/>
        <v>0</v>
      </c>
      <c r="R122" s="4" t="str">
        <f t="shared" si="5"/>
        <v>TL</v>
      </c>
    </row>
    <row r="123" spans="1:18" hidden="1" x14ac:dyDescent="0.2">
      <c r="A123" s="4">
        <v>114</v>
      </c>
      <c r="B123" s="8"/>
      <c r="C123" s="14" t="s">
        <v>135</v>
      </c>
      <c r="D123" s="5" t="s">
        <v>22</v>
      </c>
      <c r="E123" s="6">
        <f>('Smt 1'!E123+'Smt 2'!E123+'Smt 3'!E123+'Smt 4'!E123+'Smt 5'!E123+'Nilai US'!E123)/6</f>
        <v>0</v>
      </c>
      <c r="F123" s="6">
        <f>('Smt 1'!F123+'Smt 2'!F123+'Smt 3'!F123+'Smt 4'!F123+'Smt 5'!F123+'Nilai US'!F123)/6</f>
        <v>0</v>
      </c>
      <c r="G123" s="6">
        <f>('Smt 1'!G123+'Smt 2'!G123+'Smt 3'!G123+'Smt 4'!G123+'Smt 5'!G123+'Nilai US'!G123)/6</f>
        <v>0</v>
      </c>
      <c r="H123" s="6">
        <f>('Smt 1'!H123+'Smt 2'!H123+'Smt 3'!H123+'Smt 4'!H123+'Smt 5'!H123+'Nilai US'!H123)/6</f>
        <v>0</v>
      </c>
      <c r="I123" s="6">
        <f>('Smt 1'!I123+'Smt 2'!I123+'Smt 3'!I123+'Smt 4'!I123+'Smt 5'!I123+'Nilai US'!I123)/6</f>
        <v>0</v>
      </c>
      <c r="J123" s="6">
        <f>('Smt 1'!J123+'Smt 2'!J123+'Smt 3'!J123+'Smt 4'!J123+'Smt 5'!J123+'Nilai US'!J123)/6</f>
        <v>0</v>
      </c>
      <c r="K123" s="6">
        <f>('Smt 1'!K123+'Smt 2'!K123+'Smt 3'!K123+'Smt 4'!K123+'Smt 5'!K123+'Nilai US'!K123)/6</f>
        <v>0</v>
      </c>
      <c r="L123" s="6">
        <f>('Smt 1'!L123+'Smt 2'!L123+'Smt 3'!L123+'Smt 4'!L123+'Smt 5'!L123+'Nilai US'!L123)/6</f>
        <v>0</v>
      </c>
      <c r="M123" s="6">
        <f>('Smt 1'!M123+'Smt 2'!M123+'Smt 3'!M123+'Smt 4'!M123+'Smt 5'!M123+'Nilai US'!M123)/6</f>
        <v>0</v>
      </c>
      <c r="N123" s="6">
        <f>('Smt 1'!N123+'Smt 2'!N123+'Smt 3'!N123+'Smt 4'!N123+'Smt 5'!N123+'Nilai US'!N123)/6</f>
        <v>0</v>
      </c>
      <c r="O123" s="6">
        <f>('Smt 1'!O123+'Smt 2'!O123+'Smt 3'!O123+'Smt 4'!O123+'Smt 5'!O123+'Nilai US'!O123)/6</f>
        <v>0</v>
      </c>
      <c r="P123" s="9">
        <f t="shared" si="3"/>
        <v>0</v>
      </c>
      <c r="Q123" s="10">
        <f t="shared" si="4"/>
        <v>0</v>
      </c>
      <c r="R123" s="4" t="str">
        <f t="shared" si="5"/>
        <v>TL</v>
      </c>
    </row>
    <row r="124" spans="1:18" hidden="1" x14ac:dyDescent="0.2">
      <c r="A124" s="4">
        <v>115</v>
      </c>
      <c r="B124" s="5"/>
      <c r="C124" s="14" t="s">
        <v>136</v>
      </c>
      <c r="D124" s="5" t="s">
        <v>22</v>
      </c>
      <c r="E124" s="6">
        <f>('Smt 1'!E124+'Smt 2'!E124+'Smt 3'!E124+'Smt 4'!E124+'Smt 5'!E124+'Nilai US'!E124)/6</f>
        <v>0</v>
      </c>
      <c r="F124" s="6">
        <f>('Smt 1'!F124+'Smt 2'!F124+'Smt 3'!F124+'Smt 4'!F124+'Smt 5'!F124+'Nilai US'!F124)/6</f>
        <v>0</v>
      </c>
      <c r="G124" s="6">
        <f>('Smt 1'!G124+'Smt 2'!G124+'Smt 3'!G124+'Smt 4'!G124+'Smt 5'!G124+'Nilai US'!G124)/6</f>
        <v>0</v>
      </c>
      <c r="H124" s="6">
        <f>('Smt 1'!H124+'Smt 2'!H124+'Smt 3'!H124+'Smt 4'!H124+'Smt 5'!H124+'Nilai US'!H124)/6</f>
        <v>0</v>
      </c>
      <c r="I124" s="6">
        <f>('Smt 1'!I124+'Smt 2'!I124+'Smt 3'!I124+'Smt 4'!I124+'Smt 5'!I124+'Nilai US'!I124)/6</f>
        <v>0</v>
      </c>
      <c r="J124" s="6">
        <f>('Smt 1'!J124+'Smt 2'!J124+'Smt 3'!J124+'Smt 4'!J124+'Smt 5'!J124+'Nilai US'!J124)/6</f>
        <v>0</v>
      </c>
      <c r="K124" s="6">
        <f>('Smt 1'!K124+'Smt 2'!K124+'Smt 3'!K124+'Smt 4'!K124+'Smt 5'!K124+'Nilai US'!K124)/6</f>
        <v>0</v>
      </c>
      <c r="L124" s="6">
        <f>('Smt 1'!L124+'Smt 2'!L124+'Smt 3'!L124+'Smt 4'!L124+'Smt 5'!L124+'Nilai US'!L124)/6</f>
        <v>0</v>
      </c>
      <c r="M124" s="6">
        <f>('Smt 1'!M124+'Smt 2'!M124+'Smt 3'!M124+'Smt 4'!M124+'Smt 5'!M124+'Nilai US'!M124)/6</f>
        <v>0</v>
      </c>
      <c r="N124" s="6">
        <f>('Smt 1'!N124+'Smt 2'!N124+'Smt 3'!N124+'Smt 4'!N124+'Smt 5'!N124+'Nilai US'!N124)/6</f>
        <v>0</v>
      </c>
      <c r="O124" s="6">
        <f>('Smt 1'!O124+'Smt 2'!O124+'Smt 3'!O124+'Smt 4'!O124+'Smt 5'!O124+'Nilai US'!O124)/6</f>
        <v>0</v>
      </c>
      <c r="P124" s="6">
        <f t="shared" si="3"/>
        <v>0</v>
      </c>
      <c r="Q124" s="7">
        <f t="shared" si="4"/>
        <v>0</v>
      </c>
      <c r="R124" s="4" t="str">
        <f t="shared" si="5"/>
        <v>TL</v>
      </c>
    </row>
    <row r="125" spans="1:18" hidden="1" x14ac:dyDescent="0.2">
      <c r="A125" s="4">
        <v>116</v>
      </c>
      <c r="B125" s="5"/>
      <c r="C125" s="14" t="s">
        <v>137</v>
      </c>
      <c r="D125" s="5" t="s">
        <v>22</v>
      </c>
      <c r="E125" s="6">
        <f>('Smt 1'!E125+'Smt 2'!E125+'Smt 3'!E125+'Smt 4'!E125+'Smt 5'!E125+'Nilai US'!E125)/6</f>
        <v>0</v>
      </c>
      <c r="F125" s="6">
        <f>('Smt 1'!F125+'Smt 2'!F125+'Smt 3'!F125+'Smt 4'!F125+'Smt 5'!F125+'Nilai US'!F125)/6</f>
        <v>0</v>
      </c>
      <c r="G125" s="6">
        <f>('Smt 1'!G125+'Smt 2'!G125+'Smt 3'!G125+'Smt 4'!G125+'Smt 5'!G125+'Nilai US'!G125)/6</f>
        <v>0</v>
      </c>
      <c r="H125" s="6">
        <f>('Smt 1'!H125+'Smt 2'!H125+'Smt 3'!H125+'Smt 4'!H125+'Smt 5'!H125+'Nilai US'!H125)/6</f>
        <v>0</v>
      </c>
      <c r="I125" s="6">
        <f>('Smt 1'!I125+'Smt 2'!I125+'Smt 3'!I125+'Smt 4'!I125+'Smt 5'!I125+'Nilai US'!I125)/6</f>
        <v>0</v>
      </c>
      <c r="J125" s="6">
        <f>('Smt 1'!J125+'Smt 2'!J125+'Smt 3'!J125+'Smt 4'!J125+'Smt 5'!J125+'Nilai US'!J125)/6</f>
        <v>0</v>
      </c>
      <c r="K125" s="6">
        <f>('Smt 1'!K125+'Smt 2'!K125+'Smt 3'!K125+'Smt 4'!K125+'Smt 5'!K125+'Nilai US'!K125)/6</f>
        <v>0</v>
      </c>
      <c r="L125" s="6">
        <f>('Smt 1'!L125+'Smt 2'!L125+'Smt 3'!L125+'Smt 4'!L125+'Smt 5'!L125+'Nilai US'!L125)/6</f>
        <v>0</v>
      </c>
      <c r="M125" s="6">
        <f>('Smt 1'!M125+'Smt 2'!M125+'Smt 3'!M125+'Smt 4'!M125+'Smt 5'!M125+'Nilai US'!M125)/6</f>
        <v>0</v>
      </c>
      <c r="N125" s="6">
        <f>('Smt 1'!N125+'Smt 2'!N125+'Smt 3'!N125+'Smt 4'!N125+'Smt 5'!N125+'Nilai US'!N125)/6</f>
        <v>0</v>
      </c>
      <c r="O125" s="6">
        <f>('Smt 1'!O125+'Smt 2'!O125+'Smt 3'!O125+'Smt 4'!O125+'Smt 5'!O125+'Nilai US'!O125)/6</f>
        <v>0</v>
      </c>
      <c r="P125" s="6">
        <f t="shared" si="3"/>
        <v>0</v>
      </c>
      <c r="Q125" s="7">
        <f t="shared" si="4"/>
        <v>0</v>
      </c>
      <c r="R125" s="4" t="str">
        <f t="shared" si="5"/>
        <v>TL</v>
      </c>
    </row>
    <row r="126" spans="1:18" hidden="1" x14ac:dyDescent="0.2">
      <c r="A126" s="4">
        <v>117</v>
      </c>
      <c r="B126" s="5"/>
      <c r="C126" s="14" t="s">
        <v>138</v>
      </c>
      <c r="D126" s="5" t="s">
        <v>22</v>
      </c>
      <c r="E126" s="6">
        <f>('Smt 1'!E126+'Smt 2'!E126+'Smt 3'!E126+'Smt 4'!E126+'Smt 5'!E126+'Nilai US'!E126)/6</f>
        <v>0</v>
      </c>
      <c r="F126" s="6">
        <f>('Smt 1'!F126+'Smt 2'!F126+'Smt 3'!F126+'Smt 4'!F126+'Smt 5'!F126+'Nilai US'!F126)/6</f>
        <v>0</v>
      </c>
      <c r="G126" s="6">
        <f>('Smt 1'!G126+'Smt 2'!G126+'Smt 3'!G126+'Smt 4'!G126+'Smt 5'!G126+'Nilai US'!G126)/6</f>
        <v>0</v>
      </c>
      <c r="H126" s="6">
        <f>('Smt 1'!H126+'Smt 2'!H126+'Smt 3'!H126+'Smt 4'!H126+'Smt 5'!H126+'Nilai US'!H126)/6</f>
        <v>0</v>
      </c>
      <c r="I126" s="6">
        <f>('Smt 1'!I126+'Smt 2'!I126+'Smt 3'!I126+'Smt 4'!I126+'Smt 5'!I126+'Nilai US'!I126)/6</f>
        <v>0</v>
      </c>
      <c r="J126" s="6">
        <f>('Smt 1'!J126+'Smt 2'!J126+'Smt 3'!J126+'Smt 4'!J126+'Smt 5'!J126+'Nilai US'!J126)/6</f>
        <v>0</v>
      </c>
      <c r="K126" s="6">
        <f>('Smt 1'!K126+'Smt 2'!K126+'Smt 3'!K126+'Smt 4'!K126+'Smt 5'!K126+'Nilai US'!K126)/6</f>
        <v>0</v>
      </c>
      <c r="L126" s="6">
        <f>('Smt 1'!L126+'Smt 2'!L126+'Smt 3'!L126+'Smt 4'!L126+'Smt 5'!L126+'Nilai US'!L126)/6</f>
        <v>0</v>
      </c>
      <c r="M126" s="6">
        <f>('Smt 1'!M126+'Smt 2'!M126+'Smt 3'!M126+'Smt 4'!M126+'Smt 5'!M126+'Nilai US'!M126)/6</f>
        <v>0</v>
      </c>
      <c r="N126" s="6">
        <f>('Smt 1'!N126+'Smt 2'!N126+'Smt 3'!N126+'Smt 4'!N126+'Smt 5'!N126+'Nilai US'!N126)/6</f>
        <v>0</v>
      </c>
      <c r="O126" s="6">
        <f>('Smt 1'!O126+'Smt 2'!O126+'Smt 3'!O126+'Smt 4'!O126+'Smt 5'!O126+'Nilai US'!O126)/6</f>
        <v>0</v>
      </c>
      <c r="P126" s="6">
        <f t="shared" si="3"/>
        <v>0</v>
      </c>
      <c r="Q126" s="7">
        <f t="shared" si="4"/>
        <v>0</v>
      </c>
      <c r="R126" s="4" t="str">
        <f t="shared" si="5"/>
        <v>TL</v>
      </c>
    </row>
    <row r="127" spans="1:18" hidden="1" x14ac:dyDescent="0.2">
      <c r="A127" s="4">
        <v>118</v>
      </c>
      <c r="B127" s="5"/>
      <c r="C127" s="14" t="s">
        <v>139</v>
      </c>
      <c r="D127" s="5" t="s">
        <v>22</v>
      </c>
      <c r="E127" s="6">
        <f>('Smt 1'!E127+'Smt 2'!E127+'Smt 3'!E127+'Smt 4'!E127+'Smt 5'!E127+'Nilai US'!E127)/6</f>
        <v>0</v>
      </c>
      <c r="F127" s="6">
        <f>('Smt 1'!F127+'Smt 2'!F127+'Smt 3'!F127+'Smt 4'!F127+'Smt 5'!F127+'Nilai US'!F127)/6</f>
        <v>0</v>
      </c>
      <c r="G127" s="6">
        <f>('Smt 1'!G127+'Smt 2'!G127+'Smt 3'!G127+'Smt 4'!G127+'Smt 5'!G127+'Nilai US'!G127)/6</f>
        <v>0</v>
      </c>
      <c r="H127" s="6">
        <f>('Smt 1'!H127+'Smt 2'!H127+'Smt 3'!H127+'Smt 4'!H127+'Smt 5'!H127+'Nilai US'!H127)/6</f>
        <v>0</v>
      </c>
      <c r="I127" s="6">
        <f>('Smt 1'!I127+'Smt 2'!I127+'Smt 3'!I127+'Smt 4'!I127+'Smt 5'!I127+'Nilai US'!I127)/6</f>
        <v>0</v>
      </c>
      <c r="J127" s="6">
        <f>('Smt 1'!J127+'Smt 2'!J127+'Smt 3'!J127+'Smt 4'!J127+'Smt 5'!J127+'Nilai US'!J127)/6</f>
        <v>0</v>
      </c>
      <c r="K127" s="6">
        <f>('Smt 1'!K127+'Smt 2'!K127+'Smt 3'!K127+'Smt 4'!K127+'Smt 5'!K127+'Nilai US'!K127)/6</f>
        <v>0</v>
      </c>
      <c r="L127" s="6">
        <f>('Smt 1'!L127+'Smt 2'!L127+'Smt 3'!L127+'Smt 4'!L127+'Smt 5'!L127+'Nilai US'!L127)/6</f>
        <v>0</v>
      </c>
      <c r="M127" s="6">
        <f>('Smt 1'!M127+'Smt 2'!M127+'Smt 3'!M127+'Smt 4'!M127+'Smt 5'!M127+'Nilai US'!M127)/6</f>
        <v>0</v>
      </c>
      <c r="N127" s="6">
        <f>('Smt 1'!N127+'Smt 2'!N127+'Smt 3'!N127+'Smt 4'!N127+'Smt 5'!N127+'Nilai US'!N127)/6</f>
        <v>0</v>
      </c>
      <c r="O127" s="6">
        <f>('Smt 1'!O127+'Smt 2'!O127+'Smt 3'!O127+'Smt 4'!O127+'Smt 5'!O127+'Nilai US'!O127)/6</f>
        <v>0</v>
      </c>
      <c r="P127" s="6">
        <f t="shared" si="3"/>
        <v>0</v>
      </c>
      <c r="Q127" s="7">
        <f t="shared" si="4"/>
        <v>0</v>
      </c>
      <c r="R127" s="4" t="str">
        <f t="shared" si="5"/>
        <v>TL</v>
      </c>
    </row>
    <row r="128" spans="1:18" hidden="1" x14ac:dyDescent="0.2">
      <c r="A128" s="4">
        <v>119</v>
      </c>
      <c r="B128" s="5"/>
      <c r="C128" s="14" t="s">
        <v>314</v>
      </c>
      <c r="D128" s="5" t="s">
        <v>22</v>
      </c>
      <c r="E128" s="6">
        <f>('Smt 1'!E128+'Smt 2'!E128+'Smt 3'!E128+'Smt 4'!E128+'Smt 5'!E128+'Nilai US'!E128)/6</f>
        <v>0</v>
      </c>
      <c r="F128" s="6">
        <f>('Smt 1'!F128+'Smt 2'!F128+'Smt 3'!F128+'Smt 4'!F128+'Smt 5'!F128+'Nilai US'!F128)/6</f>
        <v>0</v>
      </c>
      <c r="G128" s="6">
        <f>('Smt 1'!G128+'Smt 2'!G128+'Smt 3'!G128+'Smt 4'!G128+'Smt 5'!G128+'Nilai US'!G128)/6</f>
        <v>0</v>
      </c>
      <c r="H128" s="6">
        <f>('Smt 1'!H128+'Smt 2'!H128+'Smt 3'!H128+'Smt 4'!H128+'Smt 5'!H128+'Nilai US'!H128)/6</f>
        <v>0</v>
      </c>
      <c r="I128" s="6">
        <f>('Smt 1'!I128+'Smt 2'!I128+'Smt 3'!I128+'Smt 4'!I128+'Smt 5'!I128+'Nilai US'!I128)/6</f>
        <v>0</v>
      </c>
      <c r="J128" s="6">
        <f>('Smt 1'!J128+'Smt 2'!J128+'Smt 3'!J128+'Smt 4'!J128+'Smt 5'!J128+'Nilai US'!J128)/6</f>
        <v>0</v>
      </c>
      <c r="K128" s="6">
        <f>('Smt 1'!K128+'Smt 2'!K128+'Smt 3'!K128+'Smt 4'!K128+'Smt 5'!K128+'Nilai US'!K128)/6</f>
        <v>0</v>
      </c>
      <c r="L128" s="6">
        <f>('Smt 1'!L128+'Smt 2'!L128+'Smt 3'!L128+'Smt 4'!L128+'Smt 5'!L128+'Nilai US'!L128)/6</f>
        <v>0</v>
      </c>
      <c r="M128" s="6">
        <f>('Smt 1'!M128+'Smt 2'!M128+'Smt 3'!M128+'Smt 4'!M128+'Smt 5'!M128+'Nilai US'!M128)/6</f>
        <v>0</v>
      </c>
      <c r="N128" s="6">
        <f>('Smt 1'!N128+'Smt 2'!N128+'Smt 3'!N128+'Smt 4'!N128+'Smt 5'!N128+'Nilai US'!N128)/6</f>
        <v>0</v>
      </c>
      <c r="O128" s="6">
        <f>('Smt 1'!O128+'Smt 2'!O128+'Smt 3'!O128+'Smt 4'!O128+'Smt 5'!O128+'Nilai US'!O128)/6</f>
        <v>0</v>
      </c>
      <c r="P128" s="6">
        <f t="shared" si="3"/>
        <v>0</v>
      </c>
      <c r="Q128" s="7">
        <f t="shared" si="4"/>
        <v>0</v>
      </c>
      <c r="R128" s="4" t="str">
        <f t="shared" si="5"/>
        <v>TL</v>
      </c>
    </row>
    <row r="129" spans="1:18" hidden="1" x14ac:dyDescent="0.2">
      <c r="A129" s="4">
        <v>120</v>
      </c>
      <c r="B129" s="5"/>
      <c r="C129" s="14" t="s">
        <v>140</v>
      </c>
      <c r="D129" s="5" t="s">
        <v>22</v>
      </c>
      <c r="E129" s="6">
        <f>('Smt 1'!E129+'Smt 2'!E129+'Smt 3'!E129+'Smt 4'!E129+'Smt 5'!E129+'Nilai US'!E129)/6</f>
        <v>0</v>
      </c>
      <c r="F129" s="6">
        <f>('Smt 1'!F129+'Smt 2'!F129+'Smt 3'!F129+'Smt 4'!F129+'Smt 5'!F129+'Nilai US'!F129)/6</f>
        <v>0</v>
      </c>
      <c r="G129" s="6">
        <f>('Smt 1'!G129+'Smt 2'!G129+'Smt 3'!G129+'Smt 4'!G129+'Smt 5'!G129+'Nilai US'!G129)/6</f>
        <v>0</v>
      </c>
      <c r="H129" s="6">
        <f>('Smt 1'!H129+'Smt 2'!H129+'Smt 3'!H129+'Smt 4'!H129+'Smt 5'!H129+'Nilai US'!H129)/6</f>
        <v>0</v>
      </c>
      <c r="I129" s="6">
        <f>('Smt 1'!I129+'Smt 2'!I129+'Smt 3'!I129+'Smt 4'!I129+'Smt 5'!I129+'Nilai US'!I129)/6</f>
        <v>0</v>
      </c>
      <c r="J129" s="6">
        <f>('Smt 1'!J129+'Smt 2'!J129+'Smt 3'!J129+'Smt 4'!J129+'Smt 5'!J129+'Nilai US'!J129)/6</f>
        <v>0</v>
      </c>
      <c r="K129" s="6">
        <f>('Smt 1'!K129+'Smt 2'!K129+'Smt 3'!K129+'Smt 4'!K129+'Smt 5'!K129+'Nilai US'!K129)/6</f>
        <v>0</v>
      </c>
      <c r="L129" s="6">
        <f>('Smt 1'!L129+'Smt 2'!L129+'Smt 3'!L129+'Smt 4'!L129+'Smt 5'!L129+'Nilai US'!L129)/6</f>
        <v>0</v>
      </c>
      <c r="M129" s="6">
        <f>('Smt 1'!M129+'Smt 2'!M129+'Smt 3'!M129+'Smt 4'!M129+'Smt 5'!M129+'Nilai US'!M129)/6</f>
        <v>0</v>
      </c>
      <c r="N129" s="6">
        <f>('Smt 1'!N129+'Smt 2'!N129+'Smt 3'!N129+'Smt 4'!N129+'Smt 5'!N129+'Nilai US'!N129)/6</f>
        <v>0</v>
      </c>
      <c r="O129" s="6">
        <f>('Smt 1'!O129+'Smt 2'!O129+'Smt 3'!O129+'Smt 4'!O129+'Smt 5'!O129+'Nilai US'!O129)/6</f>
        <v>0</v>
      </c>
      <c r="P129" s="6">
        <f t="shared" si="3"/>
        <v>0</v>
      </c>
      <c r="Q129" s="7">
        <f t="shared" si="4"/>
        <v>0</v>
      </c>
      <c r="R129" s="4" t="str">
        <f t="shared" si="5"/>
        <v>TL</v>
      </c>
    </row>
    <row r="130" spans="1:18" hidden="1" x14ac:dyDescent="0.2">
      <c r="A130" s="4">
        <v>121</v>
      </c>
      <c r="B130" s="5"/>
      <c r="C130" s="14" t="s">
        <v>141</v>
      </c>
      <c r="D130" s="5" t="s">
        <v>22</v>
      </c>
      <c r="E130" s="6">
        <f>('Smt 1'!E130+'Smt 2'!E130+'Smt 3'!E130+'Smt 4'!E130+'Smt 5'!E130+'Nilai US'!E130)/6</f>
        <v>0</v>
      </c>
      <c r="F130" s="6">
        <f>('Smt 1'!F130+'Smt 2'!F130+'Smt 3'!F130+'Smt 4'!F130+'Smt 5'!F130+'Nilai US'!F130)/6</f>
        <v>0</v>
      </c>
      <c r="G130" s="6">
        <f>('Smt 1'!G130+'Smt 2'!G130+'Smt 3'!G130+'Smt 4'!G130+'Smt 5'!G130+'Nilai US'!G130)/6</f>
        <v>0</v>
      </c>
      <c r="H130" s="6">
        <f>('Smt 1'!H130+'Smt 2'!H130+'Smt 3'!H130+'Smt 4'!H130+'Smt 5'!H130+'Nilai US'!H130)/6</f>
        <v>0</v>
      </c>
      <c r="I130" s="6">
        <f>('Smt 1'!I130+'Smt 2'!I130+'Smt 3'!I130+'Smt 4'!I130+'Smt 5'!I130+'Nilai US'!I130)/6</f>
        <v>0</v>
      </c>
      <c r="J130" s="6">
        <f>('Smt 1'!J130+'Smt 2'!J130+'Smt 3'!J130+'Smt 4'!J130+'Smt 5'!J130+'Nilai US'!J130)/6</f>
        <v>0</v>
      </c>
      <c r="K130" s="6">
        <f>('Smt 1'!K130+'Smt 2'!K130+'Smt 3'!K130+'Smt 4'!K130+'Smt 5'!K130+'Nilai US'!K130)/6</f>
        <v>0</v>
      </c>
      <c r="L130" s="6">
        <f>('Smt 1'!L130+'Smt 2'!L130+'Smt 3'!L130+'Smt 4'!L130+'Smt 5'!L130+'Nilai US'!L130)/6</f>
        <v>0</v>
      </c>
      <c r="M130" s="6">
        <f>('Smt 1'!M130+'Smt 2'!M130+'Smt 3'!M130+'Smt 4'!M130+'Smt 5'!M130+'Nilai US'!M130)/6</f>
        <v>0</v>
      </c>
      <c r="N130" s="6">
        <f>('Smt 1'!N130+'Smt 2'!N130+'Smt 3'!N130+'Smt 4'!N130+'Smt 5'!N130+'Nilai US'!N130)/6</f>
        <v>0</v>
      </c>
      <c r="O130" s="6">
        <f>('Smt 1'!O130+'Smt 2'!O130+'Smt 3'!O130+'Smt 4'!O130+'Smt 5'!O130+'Nilai US'!O130)/6</f>
        <v>0</v>
      </c>
      <c r="P130" s="6">
        <f t="shared" si="3"/>
        <v>0</v>
      </c>
      <c r="Q130" s="7">
        <f t="shared" si="4"/>
        <v>0</v>
      </c>
      <c r="R130" s="4" t="str">
        <f t="shared" si="5"/>
        <v>TL</v>
      </c>
    </row>
    <row r="131" spans="1:18" hidden="1" x14ac:dyDescent="0.2">
      <c r="A131" s="4">
        <v>122</v>
      </c>
      <c r="B131" s="5"/>
      <c r="C131" s="14" t="s">
        <v>142</v>
      </c>
      <c r="D131" s="5" t="s">
        <v>22</v>
      </c>
      <c r="E131" s="6">
        <f>('Smt 1'!E131+'Smt 2'!E131+'Smt 3'!E131+'Smt 4'!E131+'Smt 5'!E131+'Nilai US'!E131)/6</f>
        <v>0</v>
      </c>
      <c r="F131" s="6">
        <f>('Smt 1'!F131+'Smt 2'!F131+'Smt 3'!F131+'Smt 4'!F131+'Smt 5'!F131+'Nilai US'!F131)/6</f>
        <v>0</v>
      </c>
      <c r="G131" s="6">
        <f>('Smt 1'!G131+'Smt 2'!G131+'Smt 3'!G131+'Smt 4'!G131+'Smt 5'!G131+'Nilai US'!G131)/6</f>
        <v>0</v>
      </c>
      <c r="H131" s="6">
        <f>('Smt 1'!H131+'Smt 2'!H131+'Smt 3'!H131+'Smt 4'!H131+'Smt 5'!H131+'Nilai US'!H131)/6</f>
        <v>0</v>
      </c>
      <c r="I131" s="6">
        <f>('Smt 1'!I131+'Smt 2'!I131+'Smt 3'!I131+'Smt 4'!I131+'Smt 5'!I131+'Nilai US'!I131)/6</f>
        <v>0</v>
      </c>
      <c r="J131" s="6">
        <f>('Smt 1'!J131+'Smt 2'!J131+'Smt 3'!J131+'Smt 4'!J131+'Smt 5'!J131+'Nilai US'!J131)/6</f>
        <v>0</v>
      </c>
      <c r="K131" s="6">
        <f>('Smt 1'!K131+'Smt 2'!K131+'Smt 3'!K131+'Smt 4'!K131+'Smt 5'!K131+'Nilai US'!K131)/6</f>
        <v>0</v>
      </c>
      <c r="L131" s="6">
        <f>('Smt 1'!L131+'Smt 2'!L131+'Smt 3'!L131+'Smt 4'!L131+'Smt 5'!L131+'Nilai US'!L131)/6</f>
        <v>0</v>
      </c>
      <c r="M131" s="6">
        <f>('Smt 1'!M131+'Smt 2'!M131+'Smt 3'!M131+'Smt 4'!M131+'Smt 5'!M131+'Nilai US'!M131)/6</f>
        <v>0</v>
      </c>
      <c r="N131" s="6">
        <f>('Smt 1'!N131+'Smt 2'!N131+'Smt 3'!N131+'Smt 4'!N131+'Smt 5'!N131+'Nilai US'!N131)/6</f>
        <v>0</v>
      </c>
      <c r="O131" s="6">
        <f>('Smt 1'!O131+'Smt 2'!O131+'Smt 3'!O131+'Smt 4'!O131+'Smt 5'!O131+'Nilai US'!O131)/6</f>
        <v>0</v>
      </c>
      <c r="P131" s="6">
        <f t="shared" si="3"/>
        <v>0</v>
      </c>
      <c r="Q131" s="7">
        <f t="shared" si="4"/>
        <v>0</v>
      </c>
      <c r="R131" s="4" t="str">
        <f t="shared" si="5"/>
        <v>TL</v>
      </c>
    </row>
    <row r="132" spans="1:18" hidden="1" x14ac:dyDescent="0.2">
      <c r="A132" s="4">
        <v>123</v>
      </c>
      <c r="B132" s="5"/>
      <c r="C132" s="14" t="s">
        <v>143</v>
      </c>
      <c r="D132" s="5" t="s">
        <v>22</v>
      </c>
      <c r="E132" s="6">
        <f>('Smt 1'!E132+'Smt 2'!E132+'Smt 3'!E132+'Smt 4'!E132+'Smt 5'!E132+'Nilai US'!E132)/6</f>
        <v>0</v>
      </c>
      <c r="F132" s="6">
        <f>('Smt 1'!F132+'Smt 2'!F132+'Smt 3'!F132+'Smt 4'!F132+'Smt 5'!F132+'Nilai US'!F132)/6</f>
        <v>0</v>
      </c>
      <c r="G132" s="6">
        <f>('Smt 1'!G132+'Smt 2'!G132+'Smt 3'!G132+'Smt 4'!G132+'Smt 5'!G132+'Nilai US'!G132)/6</f>
        <v>0</v>
      </c>
      <c r="H132" s="6">
        <f>('Smt 1'!H132+'Smt 2'!H132+'Smt 3'!H132+'Smt 4'!H132+'Smt 5'!H132+'Nilai US'!H132)/6</f>
        <v>0</v>
      </c>
      <c r="I132" s="6">
        <f>('Smt 1'!I132+'Smt 2'!I132+'Smt 3'!I132+'Smt 4'!I132+'Smt 5'!I132+'Nilai US'!I132)/6</f>
        <v>0</v>
      </c>
      <c r="J132" s="6">
        <f>('Smt 1'!J132+'Smt 2'!J132+'Smt 3'!J132+'Smt 4'!J132+'Smt 5'!J132+'Nilai US'!J132)/6</f>
        <v>0</v>
      </c>
      <c r="K132" s="6">
        <f>('Smt 1'!K132+'Smt 2'!K132+'Smt 3'!K132+'Smt 4'!K132+'Smt 5'!K132+'Nilai US'!K132)/6</f>
        <v>0</v>
      </c>
      <c r="L132" s="6">
        <f>('Smt 1'!L132+'Smt 2'!L132+'Smt 3'!L132+'Smt 4'!L132+'Smt 5'!L132+'Nilai US'!L132)/6</f>
        <v>0</v>
      </c>
      <c r="M132" s="6">
        <f>('Smt 1'!M132+'Smt 2'!M132+'Smt 3'!M132+'Smt 4'!M132+'Smt 5'!M132+'Nilai US'!M132)/6</f>
        <v>0</v>
      </c>
      <c r="N132" s="6">
        <f>('Smt 1'!N132+'Smt 2'!N132+'Smt 3'!N132+'Smt 4'!N132+'Smt 5'!N132+'Nilai US'!N132)/6</f>
        <v>0</v>
      </c>
      <c r="O132" s="6">
        <f>('Smt 1'!O132+'Smt 2'!O132+'Smt 3'!O132+'Smt 4'!O132+'Smt 5'!O132+'Nilai US'!O132)/6</f>
        <v>0</v>
      </c>
      <c r="P132" s="6">
        <f t="shared" si="3"/>
        <v>0</v>
      </c>
      <c r="Q132" s="7">
        <f t="shared" si="4"/>
        <v>0</v>
      </c>
      <c r="R132" s="4" t="str">
        <f t="shared" si="5"/>
        <v>TL</v>
      </c>
    </row>
    <row r="133" spans="1:18" hidden="1" x14ac:dyDescent="0.2">
      <c r="A133" s="4">
        <v>124</v>
      </c>
      <c r="B133" s="5"/>
      <c r="C133" s="14" t="s">
        <v>144</v>
      </c>
      <c r="D133" s="5" t="s">
        <v>22</v>
      </c>
      <c r="E133" s="6">
        <f>('Smt 1'!E133+'Smt 2'!E133+'Smt 3'!E133+'Smt 4'!E133+'Smt 5'!E133+'Nilai US'!E133)/6</f>
        <v>0</v>
      </c>
      <c r="F133" s="6">
        <f>('Smt 1'!F133+'Smt 2'!F133+'Smt 3'!F133+'Smt 4'!F133+'Smt 5'!F133+'Nilai US'!F133)/6</f>
        <v>0</v>
      </c>
      <c r="G133" s="6">
        <f>('Smt 1'!G133+'Smt 2'!G133+'Smt 3'!G133+'Smt 4'!G133+'Smt 5'!G133+'Nilai US'!G133)/6</f>
        <v>0</v>
      </c>
      <c r="H133" s="6">
        <f>('Smt 1'!H133+'Smt 2'!H133+'Smt 3'!H133+'Smt 4'!H133+'Smt 5'!H133+'Nilai US'!H133)/6</f>
        <v>0</v>
      </c>
      <c r="I133" s="6">
        <f>('Smt 1'!I133+'Smt 2'!I133+'Smt 3'!I133+'Smt 4'!I133+'Smt 5'!I133+'Nilai US'!I133)/6</f>
        <v>0</v>
      </c>
      <c r="J133" s="6">
        <f>('Smt 1'!J133+'Smt 2'!J133+'Smt 3'!J133+'Smt 4'!J133+'Smt 5'!J133+'Nilai US'!J133)/6</f>
        <v>0</v>
      </c>
      <c r="K133" s="6">
        <f>('Smt 1'!K133+'Smt 2'!K133+'Smt 3'!K133+'Smt 4'!K133+'Smt 5'!K133+'Nilai US'!K133)/6</f>
        <v>0</v>
      </c>
      <c r="L133" s="6">
        <f>('Smt 1'!L133+'Smt 2'!L133+'Smt 3'!L133+'Smt 4'!L133+'Smt 5'!L133+'Nilai US'!L133)/6</f>
        <v>0</v>
      </c>
      <c r="M133" s="6">
        <f>('Smt 1'!M133+'Smt 2'!M133+'Smt 3'!M133+'Smt 4'!M133+'Smt 5'!M133+'Nilai US'!M133)/6</f>
        <v>0</v>
      </c>
      <c r="N133" s="6">
        <f>('Smt 1'!N133+'Smt 2'!N133+'Smt 3'!N133+'Smt 4'!N133+'Smt 5'!N133+'Nilai US'!N133)/6</f>
        <v>0</v>
      </c>
      <c r="O133" s="6">
        <f>('Smt 1'!O133+'Smt 2'!O133+'Smt 3'!O133+'Smt 4'!O133+'Smt 5'!O133+'Nilai US'!O133)/6</f>
        <v>0</v>
      </c>
      <c r="P133" s="6">
        <f t="shared" si="3"/>
        <v>0</v>
      </c>
      <c r="Q133" s="7">
        <f t="shared" si="4"/>
        <v>0</v>
      </c>
      <c r="R133" s="4" t="str">
        <f t="shared" si="5"/>
        <v>TL</v>
      </c>
    </row>
    <row r="134" spans="1:18" hidden="1" x14ac:dyDescent="0.2">
      <c r="A134" s="4">
        <v>125</v>
      </c>
      <c r="B134" s="5"/>
      <c r="C134" s="14" t="s">
        <v>315</v>
      </c>
      <c r="D134" s="5" t="s">
        <v>22</v>
      </c>
      <c r="E134" s="6">
        <f>('Smt 1'!E134+'Smt 2'!E134+'Smt 3'!E134+'Smt 4'!E134+'Smt 5'!E134+'Nilai US'!E134)/6</f>
        <v>0</v>
      </c>
      <c r="F134" s="6">
        <f>('Smt 1'!F134+'Smt 2'!F134+'Smt 3'!F134+'Smt 4'!F134+'Smt 5'!F134+'Nilai US'!F134)/6</f>
        <v>0</v>
      </c>
      <c r="G134" s="6">
        <f>('Smt 1'!G134+'Smt 2'!G134+'Smt 3'!G134+'Smt 4'!G134+'Smt 5'!G134+'Nilai US'!G134)/6</f>
        <v>0</v>
      </c>
      <c r="H134" s="6">
        <f>('Smt 1'!H134+'Smt 2'!H134+'Smt 3'!H134+'Smt 4'!H134+'Smt 5'!H134+'Nilai US'!H134)/6</f>
        <v>0</v>
      </c>
      <c r="I134" s="6">
        <f>('Smt 1'!I134+'Smt 2'!I134+'Smt 3'!I134+'Smt 4'!I134+'Smt 5'!I134+'Nilai US'!I134)/6</f>
        <v>0</v>
      </c>
      <c r="J134" s="6">
        <f>('Smt 1'!J134+'Smt 2'!J134+'Smt 3'!J134+'Smt 4'!J134+'Smt 5'!J134+'Nilai US'!J134)/6</f>
        <v>0</v>
      </c>
      <c r="K134" s="6">
        <f>('Smt 1'!K134+'Smt 2'!K134+'Smt 3'!K134+'Smt 4'!K134+'Smt 5'!K134+'Nilai US'!K134)/6</f>
        <v>0</v>
      </c>
      <c r="L134" s="6">
        <f>('Smt 1'!L134+'Smt 2'!L134+'Smt 3'!L134+'Smt 4'!L134+'Smt 5'!L134+'Nilai US'!L134)/6</f>
        <v>0</v>
      </c>
      <c r="M134" s="6">
        <f>('Smt 1'!M134+'Smt 2'!M134+'Smt 3'!M134+'Smt 4'!M134+'Smt 5'!M134+'Nilai US'!M134)/6</f>
        <v>0</v>
      </c>
      <c r="N134" s="6">
        <f>('Smt 1'!N134+'Smt 2'!N134+'Smt 3'!N134+'Smt 4'!N134+'Smt 5'!N134+'Nilai US'!N134)/6</f>
        <v>0</v>
      </c>
      <c r="O134" s="6">
        <f>('Smt 1'!O134+'Smt 2'!O134+'Smt 3'!O134+'Smt 4'!O134+'Smt 5'!O134+'Nilai US'!O134)/6</f>
        <v>0</v>
      </c>
      <c r="P134" s="6">
        <f t="shared" si="3"/>
        <v>0</v>
      </c>
      <c r="Q134" s="7">
        <f t="shared" si="4"/>
        <v>0</v>
      </c>
      <c r="R134" s="4" t="str">
        <f t="shared" si="5"/>
        <v>TL</v>
      </c>
    </row>
    <row r="135" spans="1:18" hidden="1" x14ac:dyDescent="0.2">
      <c r="A135" s="4">
        <v>126</v>
      </c>
      <c r="B135" s="5"/>
      <c r="C135" s="14" t="s">
        <v>145</v>
      </c>
      <c r="D135" s="5" t="s">
        <v>22</v>
      </c>
      <c r="E135" s="6">
        <f>('Smt 1'!E135+'Smt 2'!E135+'Smt 3'!E135+'Smt 4'!E135+'Smt 5'!E135+'Nilai US'!E135)/6</f>
        <v>0</v>
      </c>
      <c r="F135" s="6">
        <f>('Smt 1'!F135+'Smt 2'!F135+'Smt 3'!F135+'Smt 4'!F135+'Smt 5'!F135+'Nilai US'!F135)/6</f>
        <v>0</v>
      </c>
      <c r="G135" s="6">
        <f>('Smt 1'!G135+'Smt 2'!G135+'Smt 3'!G135+'Smt 4'!G135+'Smt 5'!G135+'Nilai US'!G135)/6</f>
        <v>0</v>
      </c>
      <c r="H135" s="6">
        <f>('Smt 1'!H135+'Smt 2'!H135+'Smt 3'!H135+'Smt 4'!H135+'Smt 5'!H135+'Nilai US'!H135)/6</f>
        <v>0</v>
      </c>
      <c r="I135" s="6">
        <f>('Smt 1'!I135+'Smt 2'!I135+'Smt 3'!I135+'Smt 4'!I135+'Smt 5'!I135+'Nilai US'!I135)/6</f>
        <v>0</v>
      </c>
      <c r="J135" s="6">
        <f>('Smt 1'!J135+'Smt 2'!J135+'Smt 3'!J135+'Smt 4'!J135+'Smt 5'!J135+'Nilai US'!J135)/6</f>
        <v>0</v>
      </c>
      <c r="K135" s="6">
        <f>('Smt 1'!K135+'Smt 2'!K135+'Smt 3'!K135+'Smt 4'!K135+'Smt 5'!K135+'Nilai US'!K135)/6</f>
        <v>0</v>
      </c>
      <c r="L135" s="6">
        <f>('Smt 1'!L135+'Smt 2'!L135+'Smt 3'!L135+'Smt 4'!L135+'Smt 5'!L135+'Nilai US'!L135)/6</f>
        <v>0</v>
      </c>
      <c r="M135" s="6">
        <f>('Smt 1'!M135+'Smt 2'!M135+'Smt 3'!M135+'Smt 4'!M135+'Smt 5'!M135+'Nilai US'!M135)/6</f>
        <v>0</v>
      </c>
      <c r="N135" s="6">
        <f>('Smt 1'!N135+'Smt 2'!N135+'Smt 3'!N135+'Smt 4'!N135+'Smt 5'!N135+'Nilai US'!N135)/6</f>
        <v>0</v>
      </c>
      <c r="O135" s="6">
        <f>('Smt 1'!O135+'Smt 2'!O135+'Smt 3'!O135+'Smt 4'!O135+'Smt 5'!O135+'Nilai US'!O135)/6</f>
        <v>0</v>
      </c>
      <c r="P135" s="6">
        <f t="shared" si="3"/>
        <v>0</v>
      </c>
      <c r="Q135" s="7">
        <f t="shared" si="4"/>
        <v>0</v>
      </c>
      <c r="R135" s="4" t="str">
        <f t="shared" si="5"/>
        <v>TL</v>
      </c>
    </row>
    <row r="136" spans="1:18" hidden="1" x14ac:dyDescent="0.2">
      <c r="A136" s="4">
        <v>127</v>
      </c>
      <c r="B136" s="5"/>
      <c r="C136" s="14" t="s">
        <v>146</v>
      </c>
      <c r="D136" s="5" t="s">
        <v>22</v>
      </c>
      <c r="E136" s="6">
        <f>('Smt 1'!E136+'Smt 2'!E136+'Smt 3'!E136+'Smt 4'!E136+'Smt 5'!E136+'Nilai US'!E136)/6</f>
        <v>0</v>
      </c>
      <c r="F136" s="6">
        <f>('Smt 1'!F136+'Smt 2'!F136+'Smt 3'!F136+'Smt 4'!F136+'Smt 5'!F136+'Nilai US'!F136)/6</f>
        <v>0</v>
      </c>
      <c r="G136" s="6">
        <f>('Smt 1'!G136+'Smt 2'!G136+'Smt 3'!G136+'Smt 4'!G136+'Smt 5'!G136+'Nilai US'!G136)/6</f>
        <v>0</v>
      </c>
      <c r="H136" s="6">
        <f>('Smt 1'!H136+'Smt 2'!H136+'Smt 3'!H136+'Smt 4'!H136+'Smt 5'!H136+'Nilai US'!H136)/6</f>
        <v>0</v>
      </c>
      <c r="I136" s="6">
        <f>('Smt 1'!I136+'Smt 2'!I136+'Smt 3'!I136+'Smt 4'!I136+'Smt 5'!I136+'Nilai US'!I136)/6</f>
        <v>0</v>
      </c>
      <c r="J136" s="6">
        <f>('Smt 1'!J136+'Smt 2'!J136+'Smt 3'!J136+'Smt 4'!J136+'Smt 5'!J136+'Nilai US'!J136)/6</f>
        <v>0</v>
      </c>
      <c r="K136" s="6">
        <f>('Smt 1'!K136+'Smt 2'!K136+'Smt 3'!K136+'Smt 4'!K136+'Smt 5'!K136+'Nilai US'!K136)/6</f>
        <v>0</v>
      </c>
      <c r="L136" s="6">
        <f>('Smt 1'!L136+'Smt 2'!L136+'Smt 3'!L136+'Smt 4'!L136+'Smt 5'!L136+'Nilai US'!L136)/6</f>
        <v>0</v>
      </c>
      <c r="M136" s="6">
        <f>('Smt 1'!M136+'Smt 2'!M136+'Smt 3'!M136+'Smt 4'!M136+'Smt 5'!M136+'Nilai US'!M136)/6</f>
        <v>0</v>
      </c>
      <c r="N136" s="6">
        <f>('Smt 1'!N136+'Smt 2'!N136+'Smt 3'!N136+'Smt 4'!N136+'Smt 5'!N136+'Nilai US'!N136)/6</f>
        <v>0</v>
      </c>
      <c r="O136" s="6">
        <f>('Smt 1'!O136+'Smt 2'!O136+'Smt 3'!O136+'Smt 4'!O136+'Smt 5'!O136+'Nilai US'!O136)/6</f>
        <v>0</v>
      </c>
      <c r="P136" s="6">
        <f t="shared" si="3"/>
        <v>0</v>
      </c>
      <c r="Q136" s="7">
        <f t="shared" si="4"/>
        <v>0</v>
      </c>
      <c r="R136" s="4" t="str">
        <f t="shared" si="5"/>
        <v>TL</v>
      </c>
    </row>
    <row r="137" spans="1:18" hidden="1" x14ac:dyDescent="0.2">
      <c r="A137" s="4">
        <v>128</v>
      </c>
      <c r="B137" s="5"/>
      <c r="C137" s="14" t="s">
        <v>147</v>
      </c>
      <c r="D137" s="5" t="s">
        <v>22</v>
      </c>
      <c r="E137" s="6">
        <f>('Smt 1'!E137+'Smt 2'!E137+'Smt 3'!E137+'Smt 4'!E137+'Smt 5'!E137+'Nilai US'!E137)/6</f>
        <v>0</v>
      </c>
      <c r="F137" s="6">
        <f>('Smt 1'!F137+'Smt 2'!F137+'Smt 3'!F137+'Smt 4'!F137+'Smt 5'!F137+'Nilai US'!F137)/6</f>
        <v>0</v>
      </c>
      <c r="G137" s="6">
        <f>('Smt 1'!G137+'Smt 2'!G137+'Smt 3'!G137+'Smt 4'!G137+'Smt 5'!G137+'Nilai US'!G137)/6</f>
        <v>0</v>
      </c>
      <c r="H137" s="6">
        <f>('Smt 1'!H137+'Smt 2'!H137+'Smt 3'!H137+'Smt 4'!H137+'Smt 5'!H137+'Nilai US'!H137)/6</f>
        <v>0</v>
      </c>
      <c r="I137" s="6">
        <f>('Smt 1'!I137+'Smt 2'!I137+'Smt 3'!I137+'Smt 4'!I137+'Smt 5'!I137+'Nilai US'!I137)/6</f>
        <v>0</v>
      </c>
      <c r="J137" s="6">
        <f>('Smt 1'!J137+'Smt 2'!J137+'Smt 3'!J137+'Smt 4'!J137+'Smt 5'!J137+'Nilai US'!J137)/6</f>
        <v>0</v>
      </c>
      <c r="K137" s="6">
        <f>('Smt 1'!K137+'Smt 2'!K137+'Smt 3'!K137+'Smt 4'!K137+'Smt 5'!K137+'Nilai US'!K137)/6</f>
        <v>0</v>
      </c>
      <c r="L137" s="6">
        <f>('Smt 1'!L137+'Smt 2'!L137+'Smt 3'!L137+'Smt 4'!L137+'Smt 5'!L137+'Nilai US'!L137)/6</f>
        <v>0</v>
      </c>
      <c r="M137" s="6">
        <f>('Smt 1'!M137+'Smt 2'!M137+'Smt 3'!M137+'Smt 4'!M137+'Smt 5'!M137+'Nilai US'!M137)/6</f>
        <v>0</v>
      </c>
      <c r="N137" s="6">
        <f>('Smt 1'!N137+'Smt 2'!N137+'Smt 3'!N137+'Smt 4'!N137+'Smt 5'!N137+'Nilai US'!N137)/6</f>
        <v>0</v>
      </c>
      <c r="O137" s="6">
        <f>('Smt 1'!O137+'Smt 2'!O137+'Smt 3'!O137+'Smt 4'!O137+'Smt 5'!O137+'Nilai US'!O137)/6</f>
        <v>0</v>
      </c>
      <c r="P137" s="6">
        <f t="shared" si="3"/>
        <v>0</v>
      </c>
      <c r="Q137" s="7">
        <f t="shared" si="4"/>
        <v>0</v>
      </c>
      <c r="R137" s="4" t="str">
        <f t="shared" si="5"/>
        <v>TL</v>
      </c>
    </row>
    <row r="138" spans="1:18" hidden="1" x14ac:dyDescent="0.2">
      <c r="A138" s="4">
        <v>129</v>
      </c>
      <c r="B138" s="5"/>
      <c r="C138" s="14" t="s">
        <v>148</v>
      </c>
      <c r="D138" s="5" t="s">
        <v>22</v>
      </c>
      <c r="E138" s="6">
        <f>('Smt 1'!E138+'Smt 2'!E138+'Smt 3'!E138+'Smt 4'!E138+'Smt 5'!E138+'Nilai US'!E138)/6</f>
        <v>0</v>
      </c>
      <c r="F138" s="6">
        <f>('Smt 1'!F138+'Smt 2'!F138+'Smt 3'!F138+'Smt 4'!F138+'Smt 5'!F138+'Nilai US'!F138)/6</f>
        <v>0</v>
      </c>
      <c r="G138" s="6">
        <f>('Smt 1'!G138+'Smt 2'!G138+'Smt 3'!G138+'Smt 4'!G138+'Smt 5'!G138+'Nilai US'!G138)/6</f>
        <v>0</v>
      </c>
      <c r="H138" s="6">
        <f>('Smt 1'!H138+'Smt 2'!H138+'Smt 3'!H138+'Smt 4'!H138+'Smt 5'!H138+'Nilai US'!H138)/6</f>
        <v>0</v>
      </c>
      <c r="I138" s="6">
        <f>('Smt 1'!I138+'Smt 2'!I138+'Smt 3'!I138+'Smt 4'!I138+'Smt 5'!I138+'Nilai US'!I138)/6</f>
        <v>0</v>
      </c>
      <c r="J138" s="6">
        <f>('Smt 1'!J138+'Smt 2'!J138+'Smt 3'!J138+'Smt 4'!J138+'Smt 5'!J138+'Nilai US'!J138)/6</f>
        <v>0</v>
      </c>
      <c r="K138" s="6">
        <f>('Smt 1'!K138+'Smt 2'!K138+'Smt 3'!K138+'Smt 4'!K138+'Smt 5'!K138+'Nilai US'!K138)/6</f>
        <v>0</v>
      </c>
      <c r="L138" s="6">
        <f>('Smt 1'!L138+'Smt 2'!L138+'Smt 3'!L138+'Smt 4'!L138+'Smt 5'!L138+'Nilai US'!L138)/6</f>
        <v>0</v>
      </c>
      <c r="M138" s="6">
        <f>('Smt 1'!M138+'Smt 2'!M138+'Smt 3'!M138+'Smt 4'!M138+'Smt 5'!M138+'Nilai US'!M138)/6</f>
        <v>0</v>
      </c>
      <c r="N138" s="6">
        <f>('Smt 1'!N138+'Smt 2'!N138+'Smt 3'!N138+'Smt 4'!N138+'Smt 5'!N138+'Nilai US'!N138)/6</f>
        <v>0</v>
      </c>
      <c r="O138" s="6">
        <f>('Smt 1'!O138+'Smt 2'!O138+'Smt 3'!O138+'Smt 4'!O138+'Smt 5'!O138+'Nilai US'!O138)/6</f>
        <v>0</v>
      </c>
      <c r="P138" s="6">
        <f t="shared" si="3"/>
        <v>0</v>
      </c>
      <c r="Q138" s="7">
        <f t="shared" si="4"/>
        <v>0</v>
      </c>
      <c r="R138" s="4" t="str">
        <f t="shared" si="5"/>
        <v>TL</v>
      </c>
    </row>
    <row r="139" spans="1:18" hidden="1" x14ac:dyDescent="0.2">
      <c r="A139" s="4">
        <v>130</v>
      </c>
      <c r="B139" s="5"/>
      <c r="C139" s="14" t="s">
        <v>149</v>
      </c>
      <c r="D139" s="5" t="s">
        <v>22</v>
      </c>
      <c r="E139" s="6">
        <f>('Smt 1'!E139+'Smt 2'!E139+'Smt 3'!E139+'Smt 4'!E139+'Smt 5'!E139+'Nilai US'!E139)/6</f>
        <v>0</v>
      </c>
      <c r="F139" s="6">
        <f>('Smt 1'!F139+'Smt 2'!F139+'Smt 3'!F139+'Smt 4'!F139+'Smt 5'!F139+'Nilai US'!F139)/6</f>
        <v>0</v>
      </c>
      <c r="G139" s="6">
        <f>('Smt 1'!G139+'Smt 2'!G139+'Smt 3'!G139+'Smt 4'!G139+'Smt 5'!G139+'Nilai US'!G139)/6</f>
        <v>0</v>
      </c>
      <c r="H139" s="6">
        <f>('Smt 1'!H139+'Smt 2'!H139+'Smt 3'!H139+'Smt 4'!H139+'Smt 5'!H139+'Nilai US'!H139)/6</f>
        <v>0</v>
      </c>
      <c r="I139" s="6">
        <f>('Smt 1'!I139+'Smt 2'!I139+'Smt 3'!I139+'Smt 4'!I139+'Smt 5'!I139+'Nilai US'!I139)/6</f>
        <v>0</v>
      </c>
      <c r="J139" s="6">
        <f>('Smt 1'!J139+'Smt 2'!J139+'Smt 3'!J139+'Smt 4'!J139+'Smt 5'!J139+'Nilai US'!J139)/6</f>
        <v>0</v>
      </c>
      <c r="K139" s="6">
        <f>('Smt 1'!K139+'Smt 2'!K139+'Smt 3'!K139+'Smt 4'!K139+'Smt 5'!K139+'Nilai US'!K139)/6</f>
        <v>0</v>
      </c>
      <c r="L139" s="6">
        <f>('Smt 1'!L139+'Smt 2'!L139+'Smt 3'!L139+'Smt 4'!L139+'Smt 5'!L139+'Nilai US'!L139)/6</f>
        <v>0</v>
      </c>
      <c r="M139" s="6">
        <f>('Smt 1'!M139+'Smt 2'!M139+'Smt 3'!M139+'Smt 4'!M139+'Smt 5'!M139+'Nilai US'!M139)/6</f>
        <v>0</v>
      </c>
      <c r="N139" s="6">
        <f>('Smt 1'!N139+'Smt 2'!N139+'Smt 3'!N139+'Smt 4'!N139+'Smt 5'!N139+'Nilai US'!N139)/6</f>
        <v>0</v>
      </c>
      <c r="O139" s="6">
        <f>('Smt 1'!O139+'Smt 2'!O139+'Smt 3'!O139+'Smt 4'!O139+'Smt 5'!O139+'Nilai US'!O139)/6</f>
        <v>0</v>
      </c>
      <c r="P139" s="6">
        <f t="shared" ref="P139:P202" si="6">SUM(E139:O139)</f>
        <v>0</v>
      </c>
      <c r="Q139" s="7">
        <f t="shared" ref="Q139:Q202" si="7">P139/11</f>
        <v>0</v>
      </c>
      <c r="R139" s="4" t="str">
        <f t="shared" ref="R139:R202" si="8">IF(Q139&gt;=70,"L","TL")</f>
        <v>TL</v>
      </c>
    </row>
    <row r="140" spans="1:18" hidden="1" x14ac:dyDescent="0.2">
      <c r="A140" s="4">
        <v>131</v>
      </c>
      <c r="B140" s="5"/>
      <c r="C140" s="14" t="s">
        <v>150</v>
      </c>
      <c r="D140" s="5" t="s">
        <v>22</v>
      </c>
      <c r="E140" s="6">
        <f>('Smt 1'!E140+'Smt 2'!E140+'Smt 3'!E140+'Smt 4'!E140+'Smt 5'!E140+'Nilai US'!E140)/6</f>
        <v>0</v>
      </c>
      <c r="F140" s="6">
        <f>('Smt 1'!F140+'Smt 2'!F140+'Smt 3'!F140+'Smt 4'!F140+'Smt 5'!F140+'Nilai US'!F140)/6</f>
        <v>0</v>
      </c>
      <c r="G140" s="6">
        <f>('Smt 1'!G140+'Smt 2'!G140+'Smt 3'!G140+'Smt 4'!G140+'Smt 5'!G140+'Nilai US'!G140)/6</f>
        <v>0</v>
      </c>
      <c r="H140" s="6">
        <f>('Smt 1'!H140+'Smt 2'!H140+'Smt 3'!H140+'Smt 4'!H140+'Smt 5'!H140+'Nilai US'!H140)/6</f>
        <v>0</v>
      </c>
      <c r="I140" s="6">
        <f>('Smt 1'!I140+'Smt 2'!I140+'Smt 3'!I140+'Smt 4'!I140+'Smt 5'!I140+'Nilai US'!I140)/6</f>
        <v>0</v>
      </c>
      <c r="J140" s="6">
        <f>('Smt 1'!J140+'Smt 2'!J140+'Smt 3'!J140+'Smt 4'!J140+'Smt 5'!J140+'Nilai US'!J140)/6</f>
        <v>0</v>
      </c>
      <c r="K140" s="6">
        <f>('Smt 1'!K140+'Smt 2'!K140+'Smt 3'!K140+'Smt 4'!K140+'Smt 5'!K140+'Nilai US'!K140)/6</f>
        <v>0</v>
      </c>
      <c r="L140" s="6">
        <f>('Smt 1'!L140+'Smt 2'!L140+'Smt 3'!L140+'Smt 4'!L140+'Smt 5'!L140+'Nilai US'!L140)/6</f>
        <v>0</v>
      </c>
      <c r="M140" s="6">
        <f>('Smt 1'!M140+'Smt 2'!M140+'Smt 3'!M140+'Smt 4'!M140+'Smt 5'!M140+'Nilai US'!M140)/6</f>
        <v>0</v>
      </c>
      <c r="N140" s="6">
        <f>('Smt 1'!N140+'Smt 2'!N140+'Smt 3'!N140+'Smt 4'!N140+'Smt 5'!N140+'Nilai US'!N140)/6</f>
        <v>0</v>
      </c>
      <c r="O140" s="6">
        <f>('Smt 1'!O140+'Smt 2'!O140+'Smt 3'!O140+'Smt 4'!O140+'Smt 5'!O140+'Nilai US'!O140)/6</f>
        <v>0</v>
      </c>
      <c r="P140" s="6">
        <f t="shared" si="6"/>
        <v>0</v>
      </c>
      <c r="Q140" s="7">
        <f t="shared" si="7"/>
        <v>0</v>
      </c>
      <c r="R140" s="4" t="str">
        <f t="shared" si="8"/>
        <v>TL</v>
      </c>
    </row>
    <row r="141" spans="1:18" hidden="1" x14ac:dyDescent="0.2">
      <c r="A141" s="4">
        <v>132</v>
      </c>
      <c r="B141" s="5"/>
      <c r="C141" s="14" t="s">
        <v>151</v>
      </c>
      <c r="D141" s="5" t="s">
        <v>22</v>
      </c>
      <c r="E141" s="6">
        <f>('Smt 1'!E141+'Smt 2'!E141+'Smt 3'!E141+'Smt 4'!E141+'Smt 5'!E141+'Nilai US'!E141)/6</f>
        <v>0</v>
      </c>
      <c r="F141" s="6">
        <f>('Smt 1'!F141+'Smt 2'!F141+'Smt 3'!F141+'Smt 4'!F141+'Smt 5'!F141+'Nilai US'!F141)/6</f>
        <v>0</v>
      </c>
      <c r="G141" s="6">
        <f>('Smt 1'!G141+'Smt 2'!G141+'Smt 3'!G141+'Smt 4'!G141+'Smt 5'!G141+'Nilai US'!G141)/6</f>
        <v>0</v>
      </c>
      <c r="H141" s="6">
        <f>('Smt 1'!H141+'Smt 2'!H141+'Smt 3'!H141+'Smt 4'!H141+'Smt 5'!H141+'Nilai US'!H141)/6</f>
        <v>0</v>
      </c>
      <c r="I141" s="6">
        <f>('Smt 1'!I141+'Smt 2'!I141+'Smt 3'!I141+'Smt 4'!I141+'Smt 5'!I141+'Nilai US'!I141)/6</f>
        <v>0</v>
      </c>
      <c r="J141" s="6">
        <f>('Smt 1'!J141+'Smt 2'!J141+'Smt 3'!J141+'Smt 4'!J141+'Smt 5'!J141+'Nilai US'!J141)/6</f>
        <v>0</v>
      </c>
      <c r="K141" s="6">
        <f>('Smt 1'!K141+'Smt 2'!K141+'Smt 3'!K141+'Smt 4'!K141+'Smt 5'!K141+'Nilai US'!K141)/6</f>
        <v>0</v>
      </c>
      <c r="L141" s="6">
        <f>('Smt 1'!L141+'Smt 2'!L141+'Smt 3'!L141+'Smt 4'!L141+'Smt 5'!L141+'Nilai US'!L141)/6</f>
        <v>0</v>
      </c>
      <c r="M141" s="6">
        <f>('Smt 1'!M141+'Smt 2'!M141+'Smt 3'!M141+'Smt 4'!M141+'Smt 5'!M141+'Nilai US'!M141)/6</f>
        <v>0</v>
      </c>
      <c r="N141" s="6">
        <f>('Smt 1'!N141+'Smt 2'!N141+'Smt 3'!N141+'Smt 4'!N141+'Smt 5'!N141+'Nilai US'!N141)/6</f>
        <v>0</v>
      </c>
      <c r="O141" s="6">
        <f>('Smt 1'!O141+'Smt 2'!O141+'Smt 3'!O141+'Smt 4'!O141+'Smt 5'!O141+'Nilai US'!O141)/6</f>
        <v>0</v>
      </c>
      <c r="P141" s="6">
        <f t="shared" si="6"/>
        <v>0</v>
      </c>
      <c r="Q141" s="7">
        <f t="shared" si="7"/>
        <v>0</v>
      </c>
      <c r="R141" s="4" t="str">
        <f t="shared" si="8"/>
        <v>TL</v>
      </c>
    </row>
    <row r="142" spans="1:18" hidden="1" x14ac:dyDescent="0.2">
      <c r="A142" s="4">
        <v>133</v>
      </c>
      <c r="B142" s="5"/>
      <c r="C142" s="14" t="s">
        <v>152</v>
      </c>
      <c r="D142" s="5" t="s">
        <v>22</v>
      </c>
      <c r="E142" s="6">
        <f>('Smt 1'!E142+'Smt 2'!E142+'Smt 3'!E142+'Smt 4'!E142+'Smt 5'!E142+'Nilai US'!E142)/6</f>
        <v>0</v>
      </c>
      <c r="F142" s="6">
        <f>('Smt 1'!F142+'Smt 2'!F142+'Smt 3'!F142+'Smt 4'!F142+'Smt 5'!F142+'Nilai US'!F142)/6</f>
        <v>0</v>
      </c>
      <c r="G142" s="6">
        <f>('Smt 1'!G142+'Smt 2'!G142+'Smt 3'!G142+'Smt 4'!G142+'Smt 5'!G142+'Nilai US'!G142)/6</f>
        <v>0</v>
      </c>
      <c r="H142" s="6">
        <f>('Smt 1'!H142+'Smt 2'!H142+'Smt 3'!H142+'Smt 4'!H142+'Smt 5'!H142+'Nilai US'!H142)/6</f>
        <v>0</v>
      </c>
      <c r="I142" s="6">
        <f>('Smt 1'!I142+'Smt 2'!I142+'Smt 3'!I142+'Smt 4'!I142+'Smt 5'!I142+'Nilai US'!I142)/6</f>
        <v>0</v>
      </c>
      <c r="J142" s="6">
        <f>('Smt 1'!J142+'Smt 2'!J142+'Smt 3'!J142+'Smt 4'!J142+'Smt 5'!J142+'Nilai US'!J142)/6</f>
        <v>0</v>
      </c>
      <c r="K142" s="6">
        <f>('Smt 1'!K142+'Smt 2'!K142+'Smt 3'!K142+'Smt 4'!K142+'Smt 5'!K142+'Nilai US'!K142)/6</f>
        <v>0</v>
      </c>
      <c r="L142" s="6">
        <f>('Smt 1'!L142+'Smt 2'!L142+'Smt 3'!L142+'Smt 4'!L142+'Smt 5'!L142+'Nilai US'!L142)/6</f>
        <v>0</v>
      </c>
      <c r="M142" s="6">
        <f>('Smt 1'!M142+'Smt 2'!M142+'Smt 3'!M142+'Smt 4'!M142+'Smt 5'!M142+'Nilai US'!M142)/6</f>
        <v>0</v>
      </c>
      <c r="N142" s="6">
        <f>('Smt 1'!N142+'Smt 2'!N142+'Smt 3'!N142+'Smt 4'!N142+'Smt 5'!N142+'Nilai US'!N142)/6</f>
        <v>0</v>
      </c>
      <c r="O142" s="6">
        <f>('Smt 1'!O142+'Smt 2'!O142+'Smt 3'!O142+'Smt 4'!O142+'Smt 5'!O142+'Nilai US'!O142)/6</f>
        <v>0</v>
      </c>
      <c r="P142" s="6">
        <f t="shared" si="6"/>
        <v>0</v>
      </c>
      <c r="Q142" s="7">
        <f t="shared" si="7"/>
        <v>0</v>
      </c>
      <c r="R142" s="4" t="str">
        <f t="shared" si="8"/>
        <v>TL</v>
      </c>
    </row>
    <row r="143" spans="1:18" hidden="1" x14ac:dyDescent="0.2">
      <c r="A143" s="4">
        <v>134</v>
      </c>
      <c r="B143" s="5"/>
      <c r="C143" s="14" t="s">
        <v>153</v>
      </c>
      <c r="D143" s="5" t="s">
        <v>22</v>
      </c>
      <c r="E143" s="6">
        <f>('Smt 1'!E143+'Smt 2'!E143+'Smt 3'!E143+'Smt 4'!E143+'Smt 5'!E143+'Nilai US'!E143)/6</f>
        <v>0</v>
      </c>
      <c r="F143" s="6">
        <f>('Smt 1'!F143+'Smt 2'!F143+'Smt 3'!F143+'Smt 4'!F143+'Smt 5'!F143+'Nilai US'!F143)/6</f>
        <v>0</v>
      </c>
      <c r="G143" s="6">
        <f>('Smt 1'!G143+'Smt 2'!G143+'Smt 3'!G143+'Smt 4'!G143+'Smt 5'!G143+'Nilai US'!G143)/6</f>
        <v>0</v>
      </c>
      <c r="H143" s="6">
        <f>('Smt 1'!H143+'Smt 2'!H143+'Smt 3'!H143+'Smt 4'!H143+'Smt 5'!H143+'Nilai US'!H143)/6</f>
        <v>0</v>
      </c>
      <c r="I143" s="6">
        <f>('Smt 1'!I143+'Smt 2'!I143+'Smt 3'!I143+'Smt 4'!I143+'Smt 5'!I143+'Nilai US'!I143)/6</f>
        <v>0</v>
      </c>
      <c r="J143" s="6">
        <f>('Smt 1'!J143+'Smt 2'!J143+'Smt 3'!J143+'Smt 4'!J143+'Smt 5'!J143+'Nilai US'!J143)/6</f>
        <v>0</v>
      </c>
      <c r="K143" s="6">
        <f>('Smt 1'!K143+'Smt 2'!K143+'Smt 3'!K143+'Smt 4'!K143+'Smt 5'!K143+'Nilai US'!K143)/6</f>
        <v>0</v>
      </c>
      <c r="L143" s="6">
        <f>('Smt 1'!L143+'Smt 2'!L143+'Smt 3'!L143+'Smt 4'!L143+'Smt 5'!L143+'Nilai US'!L143)/6</f>
        <v>0</v>
      </c>
      <c r="M143" s="6">
        <f>('Smt 1'!M143+'Smt 2'!M143+'Smt 3'!M143+'Smt 4'!M143+'Smt 5'!M143+'Nilai US'!M143)/6</f>
        <v>0</v>
      </c>
      <c r="N143" s="6">
        <f>('Smt 1'!N143+'Smt 2'!N143+'Smt 3'!N143+'Smt 4'!N143+'Smt 5'!N143+'Nilai US'!N143)/6</f>
        <v>0</v>
      </c>
      <c r="O143" s="6">
        <f>('Smt 1'!O143+'Smt 2'!O143+'Smt 3'!O143+'Smt 4'!O143+'Smt 5'!O143+'Nilai US'!O143)/6</f>
        <v>0</v>
      </c>
      <c r="P143" s="6">
        <f t="shared" si="6"/>
        <v>0</v>
      </c>
      <c r="Q143" s="7">
        <f t="shared" si="7"/>
        <v>0</v>
      </c>
      <c r="R143" s="4" t="str">
        <f t="shared" si="8"/>
        <v>TL</v>
      </c>
    </row>
    <row r="144" spans="1:18" hidden="1" x14ac:dyDescent="0.2">
      <c r="A144" s="4">
        <v>135</v>
      </c>
      <c r="B144" s="5"/>
      <c r="C144" s="14" t="s">
        <v>316</v>
      </c>
      <c r="D144" s="5" t="s">
        <v>22</v>
      </c>
      <c r="E144" s="6">
        <f>('Smt 1'!E144+'Smt 2'!E144+'Smt 3'!E144+'Smt 4'!E144+'Smt 5'!E144+'Nilai US'!E144)/6</f>
        <v>0</v>
      </c>
      <c r="F144" s="6">
        <f>('Smt 1'!F144+'Smt 2'!F144+'Smt 3'!F144+'Smt 4'!F144+'Smt 5'!F144+'Nilai US'!F144)/6</f>
        <v>0</v>
      </c>
      <c r="G144" s="6">
        <f>('Smt 1'!G144+'Smt 2'!G144+'Smt 3'!G144+'Smt 4'!G144+'Smt 5'!G144+'Nilai US'!G144)/6</f>
        <v>0</v>
      </c>
      <c r="H144" s="6">
        <f>('Smt 1'!H144+'Smt 2'!H144+'Smt 3'!H144+'Smt 4'!H144+'Smt 5'!H144+'Nilai US'!H144)/6</f>
        <v>0</v>
      </c>
      <c r="I144" s="6">
        <f>('Smt 1'!I144+'Smt 2'!I144+'Smt 3'!I144+'Smt 4'!I144+'Smt 5'!I144+'Nilai US'!I144)/6</f>
        <v>0</v>
      </c>
      <c r="J144" s="6">
        <f>('Smt 1'!J144+'Smt 2'!J144+'Smt 3'!J144+'Smt 4'!J144+'Smt 5'!J144+'Nilai US'!J144)/6</f>
        <v>0</v>
      </c>
      <c r="K144" s="6">
        <f>('Smt 1'!K144+'Smt 2'!K144+'Smt 3'!K144+'Smt 4'!K144+'Smt 5'!K144+'Nilai US'!K144)/6</f>
        <v>0</v>
      </c>
      <c r="L144" s="6">
        <f>('Smt 1'!L144+'Smt 2'!L144+'Smt 3'!L144+'Smt 4'!L144+'Smt 5'!L144+'Nilai US'!L144)/6</f>
        <v>0</v>
      </c>
      <c r="M144" s="6">
        <f>('Smt 1'!M144+'Smt 2'!M144+'Smt 3'!M144+'Smt 4'!M144+'Smt 5'!M144+'Nilai US'!M144)/6</f>
        <v>0</v>
      </c>
      <c r="N144" s="6">
        <f>('Smt 1'!N144+'Smt 2'!N144+'Smt 3'!N144+'Smt 4'!N144+'Smt 5'!N144+'Nilai US'!N144)/6</f>
        <v>0</v>
      </c>
      <c r="O144" s="6">
        <f>('Smt 1'!O144+'Smt 2'!O144+'Smt 3'!O144+'Smt 4'!O144+'Smt 5'!O144+'Nilai US'!O144)/6</f>
        <v>0</v>
      </c>
      <c r="P144" s="6">
        <f t="shared" si="6"/>
        <v>0</v>
      </c>
      <c r="Q144" s="7">
        <f t="shared" si="7"/>
        <v>0</v>
      </c>
      <c r="R144" s="4" t="str">
        <f t="shared" si="8"/>
        <v>TL</v>
      </c>
    </row>
    <row r="145" spans="1:18" hidden="1" x14ac:dyDescent="0.2">
      <c r="A145" s="4">
        <v>136</v>
      </c>
      <c r="B145" s="5"/>
      <c r="C145" s="14" t="s">
        <v>154</v>
      </c>
      <c r="D145" s="5" t="s">
        <v>22</v>
      </c>
      <c r="E145" s="6">
        <f>('Smt 1'!E145+'Smt 2'!E145+'Smt 3'!E145+'Smt 4'!E145+'Smt 5'!E145+'Nilai US'!E145)/6</f>
        <v>0</v>
      </c>
      <c r="F145" s="6">
        <f>('Smt 1'!F145+'Smt 2'!F145+'Smt 3'!F145+'Smt 4'!F145+'Smt 5'!F145+'Nilai US'!F145)/6</f>
        <v>0</v>
      </c>
      <c r="G145" s="6">
        <f>('Smt 1'!G145+'Smt 2'!G145+'Smt 3'!G145+'Smt 4'!G145+'Smt 5'!G145+'Nilai US'!G145)/6</f>
        <v>0</v>
      </c>
      <c r="H145" s="6">
        <f>('Smt 1'!H145+'Smt 2'!H145+'Smt 3'!H145+'Smt 4'!H145+'Smt 5'!H145+'Nilai US'!H145)/6</f>
        <v>0</v>
      </c>
      <c r="I145" s="6">
        <f>('Smt 1'!I145+'Smt 2'!I145+'Smt 3'!I145+'Smt 4'!I145+'Smt 5'!I145+'Nilai US'!I145)/6</f>
        <v>0</v>
      </c>
      <c r="J145" s="6">
        <f>('Smt 1'!J145+'Smt 2'!J145+'Smt 3'!J145+'Smt 4'!J145+'Smt 5'!J145+'Nilai US'!J145)/6</f>
        <v>0</v>
      </c>
      <c r="K145" s="6">
        <f>('Smt 1'!K145+'Smt 2'!K145+'Smt 3'!K145+'Smt 4'!K145+'Smt 5'!K145+'Nilai US'!K145)/6</f>
        <v>0</v>
      </c>
      <c r="L145" s="6">
        <f>('Smt 1'!L145+'Smt 2'!L145+'Smt 3'!L145+'Smt 4'!L145+'Smt 5'!L145+'Nilai US'!L145)/6</f>
        <v>0</v>
      </c>
      <c r="M145" s="6">
        <f>('Smt 1'!M145+'Smt 2'!M145+'Smt 3'!M145+'Smt 4'!M145+'Smt 5'!M145+'Nilai US'!M145)/6</f>
        <v>0</v>
      </c>
      <c r="N145" s="6">
        <f>('Smt 1'!N145+'Smt 2'!N145+'Smt 3'!N145+'Smt 4'!N145+'Smt 5'!N145+'Nilai US'!N145)/6</f>
        <v>0</v>
      </c>
      <c r="O145" s="6">
        <f>('Smt 1'!O145+'Smt 2'!O145+'Smt 3'!O145+'Smt 4'!O145+'Smt 5'!O145+'Nilai US'!O145)/6</f>
        <v>0</v>
      </c>
      <c r="P145" s="6">
        <f t="shared" si="6"/>
        <v>0</v>
      </c>
      <c r="Q145" s="7">
        <f t="shared" si="7"/>
        <v>0</v>
      </c>
      <c r="R145" s="4" t="str">
        <f t="shared" si="8"/>
        <v>TL</v>
      </c>
    </row>
    <row r="146" spans="1:18" hidden="1" x14ac:dyDescent="0.2">
      <c r="A146" s="4">
        <v>137</v>
      </c>
      <c r="B146" s="5"/>
      <c r="C146" s="14" t="s">
        <v>155</v>
      </c>
      <c r="D146" s="5" t="s">
        <v>22</v>
      </c>
      <c r="E146" s="6">
        <f>('Smt 1'!E146+'Smt 2'!E146+'Smt 3'!E146+'Smt 4'!E146+'Smt 5'!E146+'Nilai US'!E146)/6</f>
        <v>0</v>
      </c>
      <c r="F146" s="6">
        <f>('Smt 1'!F146+'Smt 2'!F146+'Smt 3'!F146+'Smt 4'!F146+'Smt 5'!F146+'Nilai US'!F146)/6</f>
        <v>0</v>
      </c>
      <c r="G146" s="6">
        <f>('Smt 1'!G146+'Smt 2'!G146+'Smt 3'!G146+'Smt 4'!G146+'Smt 5'!G146+'Nilai US'!G146)/6</f>
        <v>0</v>
      </c>
      <c r="H146" s="6">
        <f>('Smt 1'!H146+'Smt 2'!H146+'Smt 3'!H146+'Smt 4'!H146+'Smt 5'!H146+'Nilai US'!H146)/6</f>
        <v>0</v>
      </c>
      <c r="I146" s="6">
        <f>('Smt 1'!I146+'Smt 2'!I146+'Smt 3'!I146+'Smt 4'!I146+'Smt 5'!I146+'Nilai US'!I146)/6</f>
        <v>0</v>
      </c>
      <c r="J146" s="6">
        <f>('Smt 1'!J146+'Smt 2'!J146+'Smt 3'!J146+'Smt 4'!J146+'Smt 5'!J146+'Nilai US'!J146)/6</f>
        <v>0</v>
      </c>
      <c r="K146" s="6">
        <f>('Smt 1'!K146+'Smt 2'!K146+'Smt 3'!K146+'Smt 4'!K146+'Smt 5'!K146+'Nilai US'!K146)/6</f>
        <v>0</v>
      </c>
      <c r="L146" s="6">
        <f>('Smt 1'!L146+'Smt 2'!L146+'Smt 3'!L146+'Smt 4'!L146+'Smt 5'!L146+'Nilai US'!L146)/6</f>
        <v>0</v>
      </c>
      <c r="M146" s="6">
        <f>('Smt 1'!M146+'Smt 2'!M146+'Smt 3'!M146+'Smt 4'!M146+'Smt 5'!M146+'Nilai US'!M146)/6</f>
        <v>0</v>
      </c>
      <c r="N146" s="6">
        <f>('Smt 1'!N146+'Smt 2'!N146+'Smt 3'!N146+'Smt 4'!N146+'Smt 5'!N146+'Nilai US'!N146)/6</f>
        <v>0</v>
      </c>
      <c r="O146" s="6">
        <f>('Smt 1'!O146+'Smt 2'!O146+'Smt 3'!O146+'Smt 4'!O146+'Smt 5'!O146+'Nilai US'!O146)/6</f>
        <v>0</v>
      </c>
      <c r="P146" s="6">
        <f t="shared" si="6"/>
        <v>0</v>
      </c>
      <c r="Q146" s="7">
        <f t="shared" si="7"/>
        <v>0</v>
      </c>
      <c r="R146" s="4" t="str">
        <f t="shared" si="8"/>
        <v>TL</v>
      </c>
    </row>
    <row r="147" spans="1:18" hidden="1" x14ac:dyDescent="0.2">
      <c r="A147" s="4">
        <v>138</v>
      </c>
      <c r="B147" s="5"/>
      <c r="C147" s="14" t="s">
        <v>156</v>
      </c>
      <c r="D147" s="5" t="s">
        <v>22</v>
      </c>
      <c r="E147" s="6">
        <f>('Smt 1'!E147+'Smt 2'!E147+'Smt 3'!E147+'Smt 4'!E147+'Smt 5'!E147+'Nilai US'!E147)/6</f>
        <v>0</v>
      </c>
      <c r="F147" s="6">
        <f>('Smt 1'!F147+'Smt 2'!F147+'Smt 3'!F147+'Smt 4'!F147+'Smt 5'!F147+'Nilai US'!F147)/6</f>
        <v>0</v>
      </c>
      <c r="G147" s="6">
        <f>('Smt 1'!G147+'Smt 2'!G147+'Smt 3'!G147+'Smt 4'!G147+'Smt 5'!G147+'Nilai US'!G147)/6</f>
        <v>0</v>
      </c>
      <c r="H147" s="6">
        <f>('Smt 1'!H147+'Smt 2'!H147+'Smt 3'!H147+'Smt 4'!H147+'Smt 5'!H147+'Nilai US'!H147)/6</f>
        <v>0</v>
      </c>
      <c r="I147" s="6">
        <f>('Smt 1'!I147+'Smt 2'!I147+'Smt 3'!I147+'Smt 4'!I147+'Smt 5'!I147+'Nilai US'!I147)/6</f>
        <v>0</v>
      </c>
      <c r="J147" s="6">
        <f>('Smt 1'!J147+'Smt 2'!J147+'Smt 3'!J147+'Smt 4'!J147+'Smt 5'!J147+'Nilai US'!J147)/6</f>
        <v>0</v>
      </c>
      <c r="K147" s="6">
        <f>('Smt 1'!K147+'Smt 2'!K147+'Smt 3'!K147+'Smt 4'!K147+'Smt 5'!K147+'Nilai US'!K147)/6</f>
        <v>0</v>
      </c>
      <c r="L147" s="6">
        <f>('Smt 1'!L147+'Smt 2'!L147+'Smt 3'!L147+'Smt 4'!L147+'Smt 5'!L147+'Nilai US'!L147)/6</f>
        <v>0</v>
      </c>
      <c r="M147" s="6">
        <f>('Smt 1'!M147+'Smt 2'!M147+'Smt 3'!M147+'Smt 4'!M147+'Smt 5'!M147+'Nilai US'!M147)/6</f>
        <v>0</v>
      </c>
      <c r="N147" s="6">
        <f>('Smt 1'!N147+'Smt 2'!N147+'Smt 3'!N147+'Smt 4'!N147+'Smt 5'!N147+'Nilai US'!N147)/6</f>
        <v>0</v>
      </c>
      <c r="O147" s="6">
        <f>('Smt 1'!O147+'Smt 2'!O147+'Smt 3'!O147+'Smt 4'!O147+'Smt 5'!O147+'Nilai US'!O147)/6</f>
        <v>0</v>
      </c>
      <c r="P147" s="6">
        <f t="shared" si="6"/>
        <v>0</v>
      </c>
      <c r="Q147" s="7">
        <f t="shared" si="7"/>
        <v>0</v>
      </c>
      <c r="R147" s="4" t="str">
        <f t="shared" si="8"/>
        <v>TL</v>
      </c>
    </row>
    <row r="148" spans="1:18" hidden="1" x14ac:dyDescent="0.2">
      <c r="A148" s="4">
        <v>139</v>
      </c>
      <c r="B148" s="5"/>
      <c r="C148" s="14" t="s">
        <v>157</v>
      </c>
      <c r="D148" s="5" t="s">
        <v>22</v>
      </c>
      <c r="E148" s="6">
        <f>('Smt 1'!E148+'Smt 2'!E148+'Smt 3'!E148+'Smt 4'!E148+'Smt 5'!E148+'Nilai US'!E148)/6</f>
        <v>0</v>
      </c>
      <c r="F148" s="6">
        <f>('Smt 1'!F148+'Smt 2'!F148+'Smt 3'!F148+'Smt 4'!F148+'Smt 5'!F148+'Nilai US'!F148)/6</f>
        <v>0</v>
      </c>
      <c r="G148" s="6">
        <f>('Smt 1'!G148+'Smt 2'!G148+'Smt 3'!G148+'Smt 4'!G148+'Smt 5'!G148+'Nilai US'!G148)/6</f>
        <v>0</v>
      </c>
      <c r="H148" s="6">
        <f>('Smt 1'!H148+'Smt 2'!H148+'Smt 3'!H148+'Smt 4'!H148+'Smt 5'!H148+'Nilai US'!H148)/6</f>
        <v>0</v>
      </c>
      <c r="I148" s="6">
        <f>('Smt 1'!I148+'Smt 2'!I148+'Smt 3'!I148+'Smt 4'!I148+'Smt 5'!I148+'Nilai US'!I148)/6</f>
        <v>0</v>
      </c>
      <c r="J148" s="6">
        <f>('Smt 1'!J148+'Smt 2'!J148+'Smt 3'!J148+'Smt 4'!J148+'Smt 5'!J148+'Nilai US'!J148)/6</f>
        <v>0</v>
      </c>
      <c r="K148" s="6">
        <f>('Smt 1'!K148+'Smt 2'!K148+'Smt 3'!K148+'Smt 4'!K148+'Smt 5'!K148+'Nilai US'!K148)/6</f>
        <v>0</v>
      </c>
      <c r="L148" s="6">
        <f>('Smt 1'!L148+'Smt 2'!L148+'Smt 3'!L148+'Smt 4'!L148+'Smt 5'!L148+'Nilai US'!L148)/6</f>
        <v>0</v>
      </c>
      <c r="M148" s="6">
        <f>('Smt 1'!M148+'Smt 2'!M148+'Smt 3'!M148+'Smt 4'!M148+'Smt 5'!M148+'Nilai US'!M148)/6</f>
        <v>0</v>
      </c>
      <c r="N148" s="6">
        <f>('Smt 1'!N148+'Smt 2'!N148+'Smt 3'!N148+'Smt 4'!N148+'Smt 5'!N148+'Nilai US'!N148)/6</f>
        <v>0</v>
      </c>
      <c r="O148" s="6">
        <f>('Smt 1'!O148+'Smt 2'!O148+'Smt 3'!O148+'Smt 4'!O148+'Smt 5'!O148+'Nilai US'!O148)/6</f>
        <v>0</v>
      </c>
      <c r="P148" s="6">
        <f t="shared" si="6"/>
        <v>0</v>
      </c>
      <c r="Q148" s="7">
        <f t="shared" si="7"/>
        <v>0</v>
      </c>
      <c r="R148" s="4" t="str">
        <f t="shared" si="8"/>
        <v>TL</v>
      </c>
    </row>
    <row r="149" spans="1:18" hidden="1" x14ac:dyDescent="0.2">
      <c r="A149" s="4">
        <v>140</v>
      </c>
      <c r="B149" s="5"/>
      <c r="C149" s="14" t="s">
        <v>158</v>
      </c>
      <c r="D149" s="5" t="s">
        <v>22</v>
      </c>
      <c r="E149" s="6">
        <f>('Smt 1'!E149+'Smt 2'!E149+'Smt 3'!E149+'Smt 4'!E149+'Smt 5'!E149+'Nilai US'!E149)/6</f>
        <v>0</v>
      </c>
      <c r="F149" s="6">
        <f>('Smt 1'!F149+'Smt 2'!F149+'Smt 3'!F149+'Smt 4'!F149+'Smt 5'!F149+'Nilai US'!F149)/6</f>
        <v>0</v>
      </c>
      <c r="G149" s="6">
        <f>('Smt 1'!G149+'Smt 2'!G149+'Smt 3'!G149+'Smt 4'!G149+'Smt 5'!G149+'Nilai US'!G149)/6</f>
        <v>0</v>
      </c>
      <c r="H149" s="6">
        <f>('Smt 1'!H149+'Smt 2'!H149+'Smt 3'!H149+'Smt 4'!H149+'Smt 5'!H149+'Nilai US'!H149)/6</f>
        <v>0</v>
      </c>
      <c r="I149" s="6">
        <f>('Smt 1'!I149+'Smt 2'!I149+'Smt 3'!I149+'Smt 4'!I149+'Smt 5'!I149+'Nilai US'!I149)/6</f>
        <v>0</v>
      </c>
      <c r="J149" s="6">
        <f>('Smt 1'!J149+'Smt 2'!J149+'Smt 3'!J149+'Smt 4'!J149+'Smt 5'!J149+'Nilai US'!J149)/6</f>
        <v>0</v>
      </c>
      <c r="K149" s="6">
        <f>('Smt 1'!K149+'Smt 2'!K149+'Smt 3'!K149+'Smt 4'!K149+'Smt 5'!K149+'Nilai US'!K149)/6</f>
        <v>0</v>
      </c>
      <c r="L149" s="6">
        <f>('Smt 1'!L149+'Smt 2'!L149+'Smt 3'!L149+'Smt 4'!L149+'Smt 5'!L149+'Nilai US'!L149)/6</f>
        <v>0</v>
      </c>
      <c r="M149" s="6">
        <f>('Smt 1'!M149+'Smt 2'!M149+'Smt 3'!M149+'Smt 4'!M149+'Smt 5'!M149+'Nilai US'!M149)/6</f>
        <v>0</v>
      </c>
      <c r="N149" s="6">
        <f>('Smt 1'!N149+'Smt 2'!N149+'Smt 3'!N149+'Smt 4'!N149+'Smt 5'!N149+'Nilai US'!N149)/6</f>
        <v>0</v>
      </c>
      <c r="O149" s="6">
        <f>('Smt 1'!O149+'Smt 2'!O149+'Smt 3'!O149+'Smt 4'!O149+'Smt 5'!O149+'Nilai US'!O149)/6</f>
        <v>0</v>
      </c>
      <c r="P149" s="6">
        <f t="shared" si="6"/>
        <v>0</v>
      </c>
      <c r="Q149" s="7">
        <f t="shared" si="7"/>
        <v>0</v>
      </c>
      <c r="R149" s="4" t="str">
        <f t="shared" si="8"/>
        <v>TL</v>
      </c>
    </row>
    <row r="150" spans="1:18" hidden="1" x14ac:dyDescent="0.2">
      <c r="A150" s="4">
        <v>141</v>
      </c>
      <c r="B150" s="5"/>
      <c r="C150" s="14" t="s">
        <v>159</v>
      </c>
      <c r="D150" s="5" t="s">
        <v>22</v>
      </c>
      <c r="E150" s="6">
        <f>('Smt 1'!E150+'Smt 2'!E150+'Smt 3'!E150+'Smt 4'!E150+'Smt 5'!E150+'Nilai US'!E150)/6</f>
        <v>0</v>
      </c>
      <c r="F150" s="6">
        <f>('Smt 1'!F150+'Smt 2'!F150+'Smt 3'!F150+'Smt 4'!F150+'Smt 5'!F150+'Nilai US'!F150)/6</f>
        <v>0</v>
      </c>
      <c r="G150" s="6">
        <f>('Smt 1'!G150+'Smt 2'!G150+'Smt 3'!G150+'Smt 4'!G150+'Smt 5'!G150+'Nilai US'!G150)/6</f>
        <v>0</v>
      </c>
      <c r="H150" s="6">
        <f>('Smt 1'!H150+'Smt 2'!H150+'Smt 3'!H150+'Smt 4'!H150+'Smt 5'!H150+'Nilai US'!H150)/6</f>
        <v>0</v>
      </c>
      <c r="I150" s="6">
        <f>('Smt 1'!I150+'Smt 2'!I150+'Smt 3'!I150+'Smt 4'!I150+'Smt 5'!I150+'Nilai US'!I150)/6</f>
        <v>0</v>
      </c>
      <c r="J150" s="6">
        <f>('Smt 1'!J150+'Smt 2'!J150+'Smt 3'!J150+'Smt 4'!J150+'Smt 5'!J150+'Nilai US'!J150)/6</f>
        <v>0</v>
      </c>
      <c r="K150" s="6">
        <f>('Smt 1'!K150+'Smt 2'!K150+'Smt 3'!K150+'Smt 4'!K150+'Smt 5'!K150+'Nilai US'!K150)/6</f>
        <v>0</v>
      </c>
      <c r="L150" s="6">
        <f>('Smt 1'!L150+'Smt 2'!L150+'Smt 3'!L150+'Smt 4'!L150+'Smt 5'!L150+'Nilai US'!L150)/6</f>
        <v>0</v>
      </c>
      <c r="M150" s="6">
        <f>('Smt 1'!M150+'Smt 2'!M150+'Smt 3'!M150+'Smt 4'!M150+'Smt 5'!M150+'Nilai US'!M150)/6</f>
        <v>0</v>
      </c>
      <c r="N150" s="6">
        <f>('Smt 1'!N150+'Smt 2'!N150+'Smt 3'!N150+'Smt 4'!N150+'Smt 5'!N150+'Nilai US'!N150)/6</f>
        <v>0</v>
      </c>
      <c r="O150" s="6">
        <f>('Smt 1'!O150+'Smt 2'!O150+'Smt 3'!O150+'Smt 4'!O150+'Smt 5'!O150+'Nilai US'!O150)/6</f>
        <v>0</v>
      </c>
      <c r="P150" s="6">
        <f t="shared" si="6"/>
        <v>0</v>
      </c>
      <c r="Q150" s="7">
        <f t="shared" si="7"/>
        <v>0</v>
      </c>
      <c r="R150" s="4" t="str">
        <f t="shared" si="8"/>
        <v>TL</v>
      </c>
    </row>
    <row r="151" spans="1:18" hidden="1" x14ac:dyDescent="0.2">
      <c r="A151" s="4">
        <v>142</v>
      </c>
      <c r="B151" s="5"/>
      <c r="C151" s="14" t="s">
        <v>317</v>
      </c>
      <c r="D151" s="5" t="s">
        <v>22</v>
      </c>
      <c r="E151" s="6">
        <f>('Smt 1'!E151+'Smt 2'!E151+'Smt 3'!E151+'Smt 4'!E151+'Smt 5'!E151+'Nilai US'!E151)/6</f>
        <v>0</v>
      </c>
      <c r="F151" s="6">
        <f>('Smt 1'!F151+'Smt 2'!F151+'Smt 3'!F151+'Smt 4'!F151+'Smt 5'!F151+'Nilai US'!F151)/6</f>
        <v>0</v>
      </c>
      <c r="G151" s="6">
        <f>('Smt 1'!G151+'Smt 2'!G151+'Smt 3'!G151+'Smt 4'!G151+'Smt 5'!G151+'Nilai US'!G151)/6</f>
        <v>0</v>
      </c>
      <c r="H151" s="6">
        <f>('Smt 1'!H151+'Smt 2'!H151+'Smt 3'!H151+'Smt 4'!H151+'Smt 5'!H151+'Nilai US'!H151)/6</f>
        <v>0</v>
      </c>
      <c r="I151" s="6">
        <f>('Smt 1'!I151+'Smt 2'!I151+'Smt 3'!I151+'Smt 4'!I151+'Smt 5'!I151+'Nilai US'!I151)/6</f>
        <v>0</v>
      </c>
      <c r="J151" s="6">
        <f>('Smt 1'!J151+'Smt 2'!J151+'Smt 3'!J151+'Smt 4'!J151+'Smt 5'!J151+'Nilai US'!J151)/6</f>
        <v>0</v>
      </c>
      <c r="K151" s="6">
        <f>('Smt 1'!K151+'Smt 2'!K151+'Smt 3'!K151+'Smt 4'!K151+'Smt 5'!K151+'Nilai US'!K151)/6</f>
        <v>0</v>
      </c>
      <c r="L151" s="6">
        <f>('Smt 1'!L151+'Smt 2'!L151+'Smt 3'!L151+'Smt 4'!L151+'Smt 5'!L151+'Nilai US'!L151)/6</f>
        <v>0</v>
      </c>
      <c r="M151" s="6">
        <f>('Smt 1'!M151+'Smt 2'!M151+'Smt 3'!M151+'Smt 4'!M151+'Smt 5'!M151+'Nilai US'!M151)/6</f>
        <v>0</v>
      </c>
      <c r="N151" s="6">
        <f>('Smt 1'!N151+'Smt 2'!N151+'Smt 3'!N151+'Smt 4'!N151+'Smt 5'!N151+'Nilai US'!N151)/6</f>
        <v>0</v>
      </c>
      <c r="O151" s="6">
        <f>('Smt 1'!O151+'Smt 2'!O151+'Smt 3'!O151+'Smt 4'!O151+'Smt 5'!O151+'Nilai US'!O151)/6</f>
        <v>0</v>
      </c>
      <c r="P151" s="6">
        <f t="shared" si="6"/>
        <v>0</v>
      </c>
      <c r="Q151" s="7">
        <f t="shared" si="7"/>
        <v>0</v>
      </c>
      <c r="R151" s="4" t="str">
        <f t="shared" si="8"/>
        <v>TL</v>
      </c>
    </row>
    <row r="152" spans="1:18" hidden="1" x14ac:dyDescent="0.2">
      <c r="A152" s="4">
        <v>143</v>
      </c>
      <c r="B152" s="5"/>
      <c r="C152" s="14" t="s">
        <v>160</v>
      </c>
      <c r="D152" s="5" t="s">
        <v>22</v>
      </c>
      <c r="E152" s="6">
        <f>('Smt 1'!E152+'Smt 2'!E152+'Smt 3'!E152+'Smt 4'!E152+'Smt 5'!E152+'Nilai US'!E152)/6</f>
        <v>0</v>
      </c>
      <c r="F152" s="6">
        <f>('Smt 1'!F152+'Smt 2'!F152+'Smt 3'!F152+'Smt 4'!F152+'Smt 5'!F152+'Nilai US'!F152)/6</f>
        <v>0</v>
      </c>
      <c r="G152" s="6">
        <f>('Smt 1'!G152+'Smt 2'!G152+'Smt 3'!G152+'Smt 4'!G152+'Smt 5'!G152+'Nilai US'!G152)/6</f>
        <v>0</v>
      </c>
      <c r="H152" s="6">
        <f>('Smt 1'!H152+'Smt 2'!H152+'Smt 3'!H152+'Smt 4'!H152+'Smt 5'!H152+'Nilai US'!H152)/6</f>
        <v>0</v>
      </c>
      <c r="I152" s="6">
        <f>('Smt 1'!I152+'Smt 2'!I152+'Smt 3'!I152+'Smt 4'!I152+'Smt 5'!I152+'Nilai US'!I152)/6</f>
        <v>0</v>
      </c>
      <c r="J152" s="6">
        <f>('Smt 1'!J152+'Smt 2'!J152+'Smt 3'!J152+'Smt 4'!J152+'Smt 5'!J152+'Nilai US'!J152)/6</f>
        <v>0</v>
      </c>
      <c r="K152" s="6">
        <f>('Smt 1'!K152+'Smt 2'!K152+'Smt 3'!K152+'Smt 4'!K152+'Smt 5'!K152+'Nilai US'!K152)/6</f>
        <v>0</v>
      </c>
      <c r="L152" s="6">
        <f>('Smt 1'!L152+'Smt 2'!L152+'Smt 3'!L152+'Smt 4'!L152+'Smt 5'!L152+'Nilai US'!L152)/6</f>
        <v>0</v>
      </c>
      <c r="M152" s="6">
        <f>('Smt 1'!M152+'Smt 2'!M152+'Smt 3'!M152+'Smt 4'!M152+'Smt 5'!M152+'Nilai US'!M152)/6</f>
        <v>0</v>
      </c>
      <c r="N152" s="6">
        <f>('Smt 1'!N152+'Smt 2'!N152+'Smt 3'!N152+'Smt 4'!N152+'Smt 5'!N152+'Nilai US'!N152)/6</f>
        <v>0</v>
      </c>
      <c r="O152" s="6">
        <f>('Smt 1'!O152+'Smt 2'!O152+'Smt 3'!O152+'Smt 4'!O152+'Smt 5'!O152+'Nilai US'!O152)/6</f>
        <v>0</v>
      </c>
      <c r="P152" s="6">
        <f t="shared" si="6"/>
        <v>0</v>
      </c>
      <c r="Q152" s="7">
        <f t="shared" si="7"/>
        <v>0</v>
      </c>
      <c r="R152" s="4" t="str">
        <f t="shared" si="8"/>
        <v>TL</v>
      </c>
    </row>
    <row r="153" spans="1:18" hidden="1" x14ac:dyDescent="0.2">
      <c r="A153" s="4">
        <v>144</v>
      </c>
      <c r="B153" s="5"/>
      <c r="C153" s="14" t="s">
        <v>161</v>
      </c>
      <c r="D153" s="5" t="s">
        <v>22</v>
      </c>
      <c r="E153" s="6">
        <f>('Smt 1'!E153+'Smt 2'!E153+'Smt 3'!E153+'Smt 4'!E153+'Smt 5'!E153+'Nilai US'!E153)/6</f>
        <v>0</v>
      </c>
      <c r="F153" s="6">
        <f>('Smt 1'!F153+'Smt 2'!F153+'Smt 3'!F153+'Smt 4'!F153+'Smt 5'!F153+'Nilai US'!F153)/6</f>
        <v>0</v>
      </c>
      <c r="G153" s="6">
        <f>('Smt 1'!G153+'Smt 2'!G153+'Smt 3'!G153+'Smt 4'!G153+'Smt 5'!G153+'Nilai US'!G153)/6</f>
        <v>0</v>
      </c>
      <c r="H153" s="6">
        <f>('Smt 1'!H153+'Smt 2'!H153+'Smt 3'!H153+'Smt 4'!H153+'Smt 5'!H153+'Nilai US'!H153)/6</f>
        <v>0</v>
      </c>
      <c r="I153" s="6">
        <f>('Smt 1'!I153+'Smt 2'!I153+'Smt 3'!I153+'Smt 4'!I153+'Smt 5'!I153+'Nilai US'!I153)/6</f>
        <v>0</v>
      </c>
      <c r="J153" s="6">
        <f>('Smt 1'!J153+'Smt 2'!J153+'Smt 3'!J153+'Smt 4'!J153+'Smt 5'!J153+'Nilai US'!J153)/6</f>
        <v>0</v>
      </c>
      <c r="K153" s="6">
        <f>('Smt 1'!K153+'Smt 2'!K153+'Smt 3'!K153+'Smt 4'!K153+'Smt 5'!K153+'Nilai US'!K153)/6</f>
        <v>0</v>
      </c>
      <c r="L153" s="6">
        <f>('Smt 1'!L153+'Smt 2'!L153+'Smt 3'!L153+'Smt 4'!L153+'Smt 5'!L153+'Nilai US'!L153)/6</f>
        <v>0</v>
      </c>
      <c r="M153" s="6">
        <f>('Smt 1'!M153+'Smt 2'!M153+'Smt 3'!M153+'Smt 4'!M153+'Smt 5'!M153+'Nilai US'!M153)/6</f>
        <v>0</v>
      </c>
      <c r="N153" s="6">
        <f>('Smt 1'!N153+'Smt 2'!N153+'Smt 3'!N153+'Smt 4'!N153+'Smt 5'!N153+'Nilai US'!N153)/6</f>
        <v>0</v>
      </c>
      <c r="O153" s="6">
        <f>('Smt 1'!O153+'Smt 2'!O153+'Smt 3'!O153+'Smt 4'!O153+'Smt 5'!O153+'Nilai US'!O153)/6</f>
        <v>0</v>
      </c>
      <c r="P153" s="6">
        <f t="shared" si="6"/>
        <v>0</v>
      </c>
      <c r="Q153" s="7">
        <f t="shared" si="7"/>
        <v>0</v>
      </c>
      <c r="R153" s="4" t="str">
        <f t="shared" si="8"/>
        <v>TL</v>
      </c>
    </row>
    <row r="154" spans="1:18" hidden="1" x14ac:dyDescent="0.2">
      <c r="A154" s="4">
        <v>145</v>
      </c>
      <c r="B154" s="5"/>
      <c r="C154" s="14" t="s">
        <v>162</v>
      </c>
      <c r="D154" s="5" t="s">
        <v>22</v>
      </c>
      <c r="E154" s="6">
        <f>('Smt 1'!E154+'Smt 2'!E154+'Smt 3'!E154+'Smt 4'!E154+'Smt 5'!E154+'Nilai US'!E154)/6</f>
        <v>0</v>
      </c>
      <c r="F154" s="6">
        <f>('Smt 1'!F154+'Smt 2'!F154+'Smt 3'!F154+'Smt 4'!F154+'Smt 5'!F154+'Nilai US'!F154)/6</f>
        <v>0</v>
      </c>
      <c r="G154" s="6">
        <f>('Smt 1'!G154+'Smt 2'!G154+'Smt 3'!G154+'Smt 4'!G154+'Smt 5'!G154+'Nilai US'!G154)/6</f>
        <v>0</v>
      </c>
      <c r="H154" s="6">
        <f>('Smt 1'!H154+'Smt 2'!H154+'Smt 3'!H154+'Smt 4'!H154+'Smt 5'!H154+'Nilai US'!H154)/6</f>
        <v>0</v>
      </c>
      <c r="I154" s="6">
        <f>('Smt 1'!I154+'Smt 2'!I154+'Smt 3'!I154+'Smt 4'!I154+'Smt 5'!I154+'Nilai US'!I154)/6</f>
        <v>0</v>
      </c>
      <c r="J154" s="6">
        <f>('Smt 1'!J154+'Smt 2'!J154+'Smt 3'!J154+'Smt 4'!J154+'Smt 5'!J154+'Nilai US'!J154)/6</f>
        <v>0</v>
      </c>
      <c r="K154" s="6">
        <f>('Smt 1'!K154+'Smt 2'!K154+'Smt 3'!K154+'Smt 4'!K154+'Smt 5'!K154+'Nilai US'!K154)/6</f>
        <v>0</v>
      </c>
      <c r="L154" s="6">
        <f>('Smt 1'!L154+'Smt 2'!L154+'Smt 3'!L154+'Smt 4'!L154+'Smt 5'!L154+'Nilai US'!L154)/6</f>
        <v>0</v>
      </c>
      <c r="M154" s="6">
        <f>('Smt 1'!M154+'Smt 2'!M154+'Smt 3'!M154+'Smt 4'!M154+'Smt 5'!M154+'Nilai US'!M154)/6</f>
        <v>0</v>
      </c>
      <c r="N154" s="6">
        <f>('Smt 1'!N154+'Smt 2'!N154+'Smt 3'!N154+'Smt 4'!N154+'Smt 5'!N154+'Nilai US'!N154)/6</f>
        <v>0</v>
      </c>
      <c r="O154" s="6">
        <f>('Smt 1'!O154+'Smt 2'!O154+'Smt 3'!O154+'Smt 4'!O154+'Smt 5'!O154+'Nilai US'!O154)/6</f>
        <v>0</v>
      </c>
      <c r="P154" s="6">
        <f t="shared" si="6"/>
        <v>0</v>
      </c>
      <c r="Q154" s="7">
        <f t="shared" si="7"/>
        <v>0</v>
      </c>
      <c r="R154" s="4" t="str">
        <f t="shared" si="8"/>
        <v>TL</v>
      </c>
    </row>
    <row r="155" spans="1:18" hidden="1" x14ac:dyDescent="0.2">
      <c r="A155" s="4">
        <v>146</v>
      </c>
      <c r="B155" s="5"/>
      <c r="C155" s="14" t="s">
        <v>163</v>
      </c>
      <c r="D155" s="5" t="s">
        <v>22</v>
      </c>
      <c r="E155" s="6">
        <f>('Smt 1'!E155+'Smt 2'!E155+'Smt 3'!E155+'Smt 4'!E155+'Smt 5'!E155+'Nilai US'!E155)/6</f>
        <v>0</v>
      </c>
      <c r="F155" s="6">
        <f>('Smt 1'!F155+'Smt 2'!F155+'Smt 3'!F155+'Smt 4'!F155+'Smt 5'!F155+'Nilai US'!F155)/6</f>
        <v>0</v>
      </c>
      <c r="G155" s="6">
        <f>('Smt 1'!G155+'Smt 2'!G155+'Smt 3'!G155+'Smt 4'!G155+'Smt 5'!G155+'Nilai US'!G155)/6</f>
        <v>0</v>
      </c>
      <c r="H155" s="6">
        <f>('Smt 1'!H155+'Smt 2'!H155+'Smt 3'!H155+'Smt 4'!H155+'Smt 5'!H155+'Nilai US'!H155)/6</f>
        <v>0</v>
      </c>
      <c r="I155" s="6">
        <f>('Smt 1'!I155+'Smt 2'!I155+'Smt 3'!I155+'Smt 4'!I155+'Smt 5'!I155+'Nilai US'!I155)/6</f>
        <v>0</v>
      </c>
      <c r="J155" s="6">
        <f>('Smt 1'!J155+'Smt 2'!J155+'Smt 3'!J155+'Smt 4'!J155+'Smt 5'!J155+'Nilai US'!J155)/6</f>
        <v>0</v>
      </c>
      <c r="K155" s="6">
        <f>('Smt 1'!K155+'Smt 2'!K155+'Smt 3'!K155+'Smt 4'!K155+'Smt 5'!K155+'Nilai US'!K155)/6</f>
        <v>0</v>
      </c>
      <c r="L155" s="6">
        <f>('Smt 1'!L155+'Smt 2'!L155+'Smt 3'!L155+'Smt 4'!L155+'Smt 5'!L155+'Nilai US'!L155)/6</f>
        <v>0</v>
      </c>
      <c r="M155" s="6">
        <f>('Smt 1'!M155+'Smt 2'!M155+'Smt 3'!M155+'Smt 4'!M155+'Smt 5'!M155+'Nilai US'!M155)/6</f>
        <v>0</v>
      </c>
      <c r="N155" s="6">
        <f>('Smt 1'!N155+'Smt 2'!N155+'Smt 3'!N155+'Smt 4'!N155+'Smt 5'!N155+'Nilai US'!N155)/6</f>
        <v>0</v>
      </c>
      <c r="O155" s="6">
        <f>('Smt 1'!O155+'Smt 2'!O155+'Smt 3'!O155+'Smt 4'!O155+'Smt 5'!O155+'Nilai US'!O155)/6</f>
        <v>0</v>
      </c>
      <c r="P155" s="6">
        <f t="shared" si="6"/>
        <v>0</v>
      </c>
      <c r="Q155" s="7">
        <f t="shared" si="7"/>
        <v>0</v>
      </c>
      <c r="R155" s="4" t="str">
        <f t="shared" si="8"/>
        <v>TL</v>
      </c>
    </row>
    <row r="156" spans="1:18" hidden="1" x14ac:dyDescent="0.2">
      <c r="A156" s="4">
        <v>147</v>
      </c>
      <c r="B156" s="5"/>
      <c r="C156" s="14" t="s">
        <v>164</v>
      </c>
      <c r="D156" s="5" t="s">
        <v>22</v>
      </c>
      <c r="E156" s="6">
        <f>('Smt 1'!E156+'Smt 2'!E156+'Smt 3'!E156+'Smt 4'!E156+'Smt 5'!E156+'Nilai US'!E156)/6</f>
        <v>0</v>
      </c>
      <c r="F156" s="6">
        <f>('Smt 1'!F156+'Smt 2'!F156+'Smt 3'!F156+'Smt 4'!F156+'Smt 5'!F156+'Nilai US'!F156)/6</f>
        <v>0</v>
      </c>
      <c r="G156" s="6">
        <f>('Smt 1'!G156+'Smt 2'!G156+'Smt 3'!G156+'Smt 4'!G156+'Smt 5'!G156+'Nilai US'!G156)/6</f>
        <v>0</v>
      </c>
      <c r="H156" s="6">
        <f>('Smt 1'!H156+'Smt 2'!H156+'Smt 3'!H156+'Smt 4'!H156+'Smt 5'!H156+'Nilai US'!H156)/6</f>
        <v>0</v>
      </c>
      <c r="I156" s="6">
        <f>('Smt 1'!I156+'Smt 2'!I156+'Smt 3'!I156+'Smt 4'!I156+'Smt 5'!I156+'Nilai US'!I156)/6</f>
        <v>0</v>
      </c>
      <c r="J156" s="6">
        <f>('Smt 1'!J156+'Smt 2'!J156+'Smt 3'!J156+'Smt 4'!J156+'Smt 5'!J156+'Nilai US'!J156)/6</f>
        <v>0</v>
      </c>
      <c r="K156" s="6">
        <f>('Smt 1'!K156+'Smt 2'!K156+'Smt 3'!K156+'Smt 4'!K156+'Smt 5'!K156+'Nilai US'!K156)/6</f>
        <v>0</v>
      </c>
      <c r="L156" s="6">
        <f>('Smt 1'!L156+'Smt 2'!L156+'Smt 3'!L156+'Smt 4'!L156+'Smt 5'!L156+'Nilai US'!L156)/6</f>
        <v>0</v>
      </c>
      <c r="M156" s="6">
        <f>('Smt 1'!M156+'Smt 2'!M156+'Smt 3'!M156+'Smt 4'!M156+'Smt 5'!M156+'Nilai US'!M156)/6</f>
        <v>0</v>
      </c>
      <c r="N156" s="6">
        <f>('Smt 1'!N156+'Smt 2'!N156+'Smt 3'!N156+'Smt 4'!N156+'Smt 5'!N156+'Nilai US'!N156)/6</f>
        <v>0</v>
      </c>
      <c r="O156" s="6">
        <f>('Smt 1'!O156+'Smt 2'!O156+'Smt 3'!O156+'Smt 4'!O156+'Smt 5'!O156+'Nilai US'!O156)/6</f>
        <v>0</v>
      </c>
      <c r="P156" s="6">
        <f t="shared" si="6"/>
        <v>0</v>
      </c>
      <c r="Q156" s="7">
        <f t="shared" si="7"/>
        <v>0</v>
      </c>
      <c r="R156" s="4" t="str">
        <f t="shared" si="8"/>
        <v>TL</v>
      </c>
    </row>
    <row r="157" spans="1:18" hidden="1" x14ac:dyDescent="0.2">
      <c r="A157" s="4">
        <v>148</v>
      </c>
      <c r="B157" s="5"/>
      <c r="C157" s="14" t="s">
        <v>165</v>
      </c>
      <c r="D157" s="5" t="s">
        <v>22</v>
      </c>
      <c r="E157" s="6">
        <f>('Smt 1'!E157+'Smt 2'!E157+'Smt 3'!E157+'Smt 4'!E157+'Smt 5'!E157+'Nilai US'!E157)/6</f>
        <v>0</v>
      </c>
      <c r="F157" s="6">
        <f>('Smt 1'!F157+'Smt 2'!F157+'Smt 3'!F157+'Smt 4'!F157+'Smt 5'!F157+'Nilai US'!F157)/6</f>
        <v>0</v>
      </c>
      <c r="G157" s="6">
        <f>('Smt 1'!G157+'Smt 2'!G157+'Smt 3'!G157+'Smt 4'!G157+'Smt 5'!G157+'Nilai US'!G157)/6</f>
        <v>0</v>
      </c>
      <c r="H157" s="6">
        <f>('Smt 1'!H157+'Smt 2'!H157+'Smt 3'!H157+'Smt 4'!H157+'Smt 5'!H157+'Nilai US'!H157)/6</f>
        <v>0</v>
      </c>
      <c r="I157" s="6">
        <f>('Smt 1'!I157+'Smt 2'!I157+'Smt 3'!I157+'Smt 4'!I157+'Smt 5'!I157+'Nilai US'!I157)/6</f>
        <v>0</v>
      </c>
      <c r="J157" s="6">
        <f>('Smt 1'!J157+'Smt 2'!J157+'Smt 3'!J157+'Smt 4'!J157+'Smt 5'!J157+'Nilai US'!J157)/6</f>
        <v>0</v>
      </c>
      <c r="K157" s="6">
        <f>('Smt 1'!K157+'Smt 2'!K157+'Smt 3'!K157+'Smt 4'!K157+'Smt 5'!K157+'Nilai US'!K157)/6</f>
        <v>0</v>
      </c>
      <c r="L157" s="6">
        <f>('Smt 1'!L157+'Smt 2'!L157+'Smt 3'!L157+'Smt 4'!L157+'Smt 5'!L157+'Nilai US'!L157)/6</f>
        <v>0</v>
      </c>
      <c r="M157" s="6">
        <f>('Smt 1'!M157+'Smt 2'!M157+'Smt 3'!M157+'Smt 4'!M157+'Smt 5'!M157+'Nilai US'!M157)/6</f>
        <v>0</v>
      </c>
      <c r="N157" s="6">
        <f>('Smt 1'!N157+'Smt 2'!N157+'Smt 3'!N157+'Smt 4'!N157+'Smt 5'!N157+'Nilai US'!N157)/6</f>
        <v>0</v>
      </c>
      <c r="O157" s="6">
        <f>('Smt 1'!O157+'Smt 2'!O157+'Smt 3'!O157+'Smt 4'!O157+'Smt 5'!O157+'Nilai US'!O157)/6</f>
        <v>0</v>
      </c>
      <c r="P157" s="6">
        <f t="shared" si="6"/>
        <v>0</v>
      </c>
      <c r="Q157" s="7">
        <f t="shared" si="7"/>
        <v>0</v>
      </c>
      <c r="R157" s="4" t="str">
        <f t="shared" si="8"/>
        <v>TL</v>
      </c>
    </row>
    <row r="158" spans="1:18" hidden="1" x14ac:dyDescent="0.2">
      <c r="A158" s="4">
        <v>149</v>
      </c>
      <c r="B158" s="5"/>
      <c r="C158" s="14" t="s">
        <v>166</v>
      </c>
      <c r="D158" s="5" t="s">
        <v>22</v>
      </c>
      <c r="E158" s="6">
        <f>('Smt 1'!E158+'Smt 2'!E158+'Smt 3'!E158+'Smt 4'!E158+'Smt 5'!E158+'Nilai US'!E158)/6</f>
        <v>0</v>
      </c>
      <c r="F158" s="6">
        <f>('Smt 1'!F158+'Smt 2'!F158+'Smt 3'!F158+'Smt 4'!F158+'Smt 5'!F158+'Nilai US'!F158)/6</f>
        <v>0</v>
      </c>
      <c r="G158" s="6">
        <f>('Smt 1'!G158+'Smt 2'!G158+'Smt 3'!G158+'Smt 4'!G158+'Smt 5'!G158+'Nilai US'!G158)/6</f>
        <v>0</v>
      </c>
      <c r="H158" s="6">
        <f>('Smt 1'!H158+'Smt 2'!H158+'Smt 3'!H158+'Smt 4'!H158+'Smt 5'!H158+'Nilai US'!H158)/6</f>
        <v>0</v>
      </c>
      <c r="I158" s="6">
        <f>('Smt 1'!I158+'Smt 2'!I158+'Smt 3'!I158+'Smt 4'!I158+'Smt 5'!I158+'Nilai US'!I158)/6</f>
        <v>0</v>
      </c>
      <c r="J158" s="6">
        <f>('Smt 1'!J158+'Smt 2'!J158+'Smt 3'!J158+'Smt 4'!J158+'Smt 5'!J158+'Nilai US'!J158)/6</f>
        <v>0</v>
      </c>
      <c r="K158" s="6">
        <f>('Smt 1'!K158+'Smt 2'!K158+'Smt 3'!K158+'Smt 4'!K158+'Smt 5'!K158+'Nilai US'!K158)/6</f>
        <v>0</v>
      </c>
      <c r="L158" s="6">
        <f>('Smt 1'!L158+'Smt 2'!L158+'Smt 3'!L158+'Smt 4'!L158+'Smt 5'!L158+'Nilai US'!L158)/6</f>
        <v>0</v>
      </c>
      <c r="M158" s="6">
        <f>('Smt 1'!M158+'Smt 2'!M158+'Smt 3'!M158+'Smt 4'!M158+'Smt 5'!M158+'Nilai US'!M158)/6</f>
        <v>0</v>
      </c>
      <c r="N158" s="6">
        <f>('Smt 1'!N158+'Smt 2'!N158+'Smt 3'!N158+'Smt 4'!N158+'Smt 5'!N158+'Nilai US'!N158)/6</f>
        <v>0</v>
      </c>
      <c r="O158" s="6">
        <f>('Smt 1'!O158+'Smt 2'!O158+'Smt 3'!O158+'Smt 4'!O158+'Smt 5'!O158+'Nilai US'!O158)/6</f>
        <v>0</v>
      </c>
      <c r="P158" s="6">
        <f t="shared" si="6"/>
        <v>0</v>
      </c>
      <c r="Q158" s="7">
        <f t="shared" si="7"/>
        <v>0</v>
      </c>
      <c r="R158" s="4" t="str">
        <f t="shared" si="8"/>
        <v>TL</v>
      </c>
    </row>
    <row r="159" spans="1:18" hidden="1" x14ac:dyDescent="0.2">
      <c r="A159" s="4">
        <v>150</v>
      </c>
      <c r="B159" s="5"/>
      <c r="C159" s="14" t="s">
        <v>167</v>
      </c>
      <c r="D159" s="5" t="s">
        <v>22</v>
      </c>
      <c r="E159" s="6">
        <f>('Smt 1'!E159+'Smt 2'!E159+'Smt 3'!E159+'Smt 4'!E159+'Smt 5'!E159+'Nilai US'!E159)/6</f>
        <v>0</v>
      </c>
      <c r="F159" s="6">
        <f>('Smt 1'!F159+'Smt 2'!F159+'Smt 3'!F159+'Smt 4'!F159+'Smt 5'!F159+'Nilai US'!F159)/6</f>
        <v>0</v>
      </c>
      <c r="G159" s="6">
        <f>('Smt 1'!G159+'Smt 2'!G159+'Smt 3'!G159+'Smt 4'!G159+'Smt 5'!G159+'Nilai US'!G159)/6</f>
        <v>0</v>
      </c>
      <c r="H159" s="6">
        <f>('Smt 1'!H159+'Smt 2'!H159+'Smt 3'!H159+'Smt 4'!H159+'Smt 5'!H159+'Nilai US'!H159)/6</f>
        <v>0</v>
      </c>
      <c r="I159" s="6">
        <f>('Smt 1'!I159+'Smt 2'!I159+'Smt 3'!I159+'Smt 4'!I159+'Smt 5'!I159+'Nilai US'!I159)/6</f>
        <v>0</v>
      </c>
      <c r="J159" s="6">
        <f>('Smt 1'!J159+'Smt 2'!J159+'Smt 3'!J159+'Smt 4'!J159+'Smt 5'!J159+'Nilai US'!J159)/6</f>
        <v>0</v>
      </c>
      <c r="K159" s="6">
        <f>('Smt 1'!K159+'Smt 2'!K159+'Smt 3'!K159+'Smt 4'!K159+'Smt 5'!K159+'Nilai US'!K159)/6</f>
        <v>0</v>
      </c>
      <c r="L159" s="6">
        <f>('Smt 1'!L159+'Smt 2'!L159+'Smt 3'!L159+'Smt 4'!L159+'Smt 5'!L159+'Nilai US'!L159)/6</f>
        <v>0</v>
      </c>
      <c r="M159" s="6">
        <f>('Smt 1'!M159+'Smt 2'!M159+'Smt 3'!M159+'Smt 4'!M159+'Smt 5'!M159+'Nilai US'!M159)/6</f>
        <v>0</v>
      </c>
      <c r="N159" s="6">
        <f>('Smt 1'!N159+'Smt 2'!N159+'Smt 3'!N159+'Smt 4'!N159+'Smt 5'!N159+'Nilai US'!N159)/6</f>
        <v>0</v>
      </c>
      <c r="O159" s="6">
        <f>('Smt 1'!O159+'Smt 2'!O159+'Smt 3'!O159+'Smt 4'!O159+'Smt 5'!O159+'Nilai US'!O159)/6</f>
        <v>0</v>
      </c>
      <c r="P159" s="6">
        <f t="shared" si="6"/>
        <v>0</v>
      </c>
      <c r="Q159" s="7">
        <f t="shared" si="7"/>
        <v>0</v>
      </c>
      <c r="R159" s="4" t="str">
        <f t="shared" si="8"/>
        <v>TL</v>
      </c>
    </row>
    <row r="160" spans="1:18" hidden="1" x14ac:dyDescent="0.2">
      <c r="A160" s="4">
        <v>151</v>
      </c>
      <c r="B160" s="5"/>
      <c r="C160" s="14" t="s">
        <v>168</v>
      </c>
      <c r="D160" s="5" t="s">
        <v>22</v>
      </c>
      <c r="E160" s="6">
        <f>('Smt 1'!E160+'Smt 2'!E160+'Smt 3'!E160+'Smt 4'!E160+'Smt 5'!E160+'Nilai US'!E160)/6</f>
        <v>0</v>
      </c>
      <c r="F160" s="6">
        <f>('Smt 1'!F160+'Smt 2'!F160+'Smt 3'!F160+'Smt 4'!F160+'Smt 5'!F160+'Nilai US'!F160)/6</f>
        <v>0</v>
      </c>
      <c r="G160" s="6">
        <f>('Smt 1'!G160+'Smt 2'!G160+'Smt 3'!G160+'Smt 4'!G160+'Smt 5'!G160+'Nilai US'!G160)/6</f>
        <v>0</v>
      </c>
      <c r="H160" s="6">
        <f>('Smt 1'!H160+'Smt 2'!H160+'Smt 3'!H160+'Smt 4'!H160+'Smt 5'!H160+'Nilai US'!H160)/6</f>
        <v>0</v>
      </c>
      <c r="I160" s="6">
        <f>('Smt 1'!I160+'Smt 2'!I160+'Smt 3'!I160+'Smt 4'!I160+'Smt 5'!I160+'Nilai US'!I160)/6</f>
        <v>0</v>
      </c>
      <c r="J160" s="6">
        <f>('Smt 1'!J160+'Smt 2'!J160+'Smt 3'!J160+'Smt 4'!J160+'Smt 5'!J160+'Nilai US'!J160)/6</f>
        <v>0</v>
      </c>
      <c r="K160" s="6">
        <f>('Smt 1'!K160+'Smt 2'!K160+'Smt 3'!K160+'Smt 4'!K160+'Smt 5'!K160+'Nilai US'!K160)/6</f>
        <v>0</v>
      </c>
      <c r="L160" s="6">
        <f>('Smt 1'!L160+'Smt 2'!L160+'Smt 3'!L160+'Smt 4'!L160+'Smt 5'!L160+'Nilai US'!L160)/6</f>
        <v>0</v>
      </c>
      <c r="M160" s="6">
        <f>('Smt 1'!M160+'Smt 2'!M160+'Smt 3'!M160+'Smt 4'!M160+'Smt 5'!M160+'Nilai US'!M160)/6</f>
        <v>0</v>
      </c>
      <c r="N160" s="6">
        <f>('Smt 1'!N160+'Smt 2'!N160+'Smt 3'!N160+'Smt 4'!N160+'Smt 5'!N160+'Nilai US'!N160)/6</f>
        <v>0</v>
      </c>
      <c r="O160" s="6">
        <f>('Smt 1'!O160+'Smt 2'!O160+'Smt 3'!O160+'Smt 4'!O160+'Smt 5'!O160+'Nilai US'!O160)/6</f>
        <v>0</v>
      </c>
      <c r="P160" s="6">
        <f t="shared" si="6"/>
        <v>0</v>
      </c>
      <c r="Q160" s="7">
        <f t="shared" si="7"/>
        <v>0</v>
      </c>
      <c r="R160" s="4" t="str">
        <f t="shared" si="8"/>
        <v>TL</v>
      </c>
    </row>
    <row r="161" spans="1:18" hidden="1" x14ac:dyDescent="0.2">
      <c r="A161" s="4">
        <v>152</v>
      </c>
      <c r="B161" s="5"/>
      <c r="C161" s="14" t="s">
        <v>169</v>
      </c>
      <c r="D161" s="5" t="s">
        <v>22</v>
      </c>
      <c r="E161" s="6">
        <f>('Smt 1'!E161+'Smt 2'!E161+'Smt 3'!E161+'Smt 4'!E161+'Smt 5'!E161+'Nilai US'!E161)/6</f>
        <v>0</v>
      </c>
      <c r="F161" s="6">
        <f>('Smt 1'!F161+'Smt 2'!F161+'Smt 3'!F161+'Smt 4'!F161+'Smt 5'!F161+'Nilai US'!F161)/6</f>
        <v>0</v>
      </c>
      <c r="G161" s="6">
        <f>('Smt 1'!G161+'Smt 2'!G161+'Smt 3'!G161+'Smt 4'!G161+'Smt 5'!G161+'Nilai US'!G161)/6</f>
        <v>0</v>
      </c>
      <c r="H161" s="6">
        <f>('Smt 1'!H161+'Smt 2'!H161+'Smt 3'!H161+'Smt 4'!H161+'Smt 5'!H161+'Nilai US'!H161)/6</f>
        <v>0</v>
      </c>
      <c r="I161" s="6">
        <f>('Smt 1'!I161+'Smt 2'!I161+'Smt 3'!I161+'Smt 4'!I161+'Smt 5'!I161+'Nilai US'!I161)/6</f>
        <v>0</v>
      </c>
      <c r="J161" s="6">
        <f>('Smt 1'!J161+'Smt 2'!J161+'Smt 3'!J161+'Smt 4'!J161+'Smt 5'!J161+'Nilai US'!J161)/6</f>
        <v>0</v>
      </c>
      <c r="K161" s="6">
        <f>('Smt 1'!K161+'Smt 2'!K161+'Smt 3'!K161+'Smt 4'!K161+'Smt 5'!K161+'Nilai US'!K161)/6</f>
        <v>0</v>
      </c>
      <c r="L161" s="6">
        <f>('Smt 1'!L161+'Smt 2'!L161+'Smt 3'!L161+'Smt 4'!L161+'Smt 5'!L161+'Nilai US'!L161)/6</f>
        <v>0</v>
      </c>
      <c r="M161" s="6">
        <f>('Smt 1'!M161+'Smt 2'!M161+'Smt 3'!M161+'Smt 4'!M161+'Smt 5'!M161+'Nilai US'!M161)/6</f>
        <v>0</v>
      </c>
      <c r="N161" s="6">
        <f>('Smt 1'!N161+'Smt 2'!N161+'Smt 3'!N161+'Smt 4'!N161+'Smt 5'!N161+'Nilai US'!N161)/6</f>
        <v>0</v>
      </c>
      <c r="O161" s="6">
        <f>('Smt 1'!O161+'Smt 2'!O161+'Smt 3'!O161+'Smt 4'!O161+'Smt 5'!O161+'Nilai US'!O161)/6</f>
        <v>0</v>
      </c>
      <c r="P161" s="6">
        <f t="shared" si="6"/>
        <v>0</v>
      </c>
      <c r="Q161" s="7">
        <f t="shared" si="7"/>
        <v>0</v>
      </c>
      <c r="R161" s="4" t="str">
        <f t="shared" si="8"/>
        <v>TL</v>
      </c>
    </row>
    <row r="162" spans="1:18" hidden="1" x14ac:dyDescent="0.2">
      <c r="A162" s="4">
        <v>153</v>
      </c>
      <c r="B162" s="5"/>
      <c r="C162" s="14" t="s">
        <v>170</v>
      </c>
      <c r="D162" s="5" t="s">
        <v>22</v>
      </c>
      <c r="E162" s="6">
        <f>('Smt 1'!E162+'Smt 2'!E162+'Smt 3'!E162+'Smt 4'!E162+'Smt 5'!E162+'Nilai US'!E162)/6</f>
        <v>0</v>
      </c>
      <c r="F162" s="6">
        <f>('Smt 1'!F162+'Smt 2'!F162+'Smt 3'!F162+'Smt 4'!F162+'Smt 5'!F162+'Nilai US'!F162)/6</f>
        <v>0</v>
      </c>
      <c r="G162" s="6">
        <f>('Smt 1'!G162+'Smt 2'!G162+'Smt 3'!G162+'Smt 4'!G162+'Smt 5'!G162+'Nilai US'!G162)/6</f>
        <v>0</v>
      </c>
      <c r="H162" s="6">
        <f>('Smt 1'!H162+'Smt 2'!H162+'Smt 3'!H162+'Smt 4'!H162+'Smt 5'!H162+'Nilai US'!H162)/6</f>
        <v>0</v>
      </c>
      <c r="I162" s="6">
        <f>('Smt 1'!I162+'Smt 2'!I162+'Smt 3'!I162+'Smt 4'!I162+'Smt 5'!I162+'Nilai US'!I162)/6</f>
        <v>0</v>
      </c>
      <c r="J162" s="6">
        <f>('Smt 1'!J162+'Smt 2'!J162+'Smt 3'!J162+'Smt 4'!J162+'Smt 5'!J162+'Nilai US'!J162)/6</f>
        <v>0</v>
      </c>
      <c r="K162" s="6">
        <f>('Smt 1'!K162+'Smt 2'!K162+'Smt 3'!K162+'Smt 4'!K162+'Smt 5'!K162+'Nilai US'!K162)/6</f>
        <v>0</v>
      </c>
      <c r="L162" s="6">
        <f>('Smt 1'!L162+'Smt 2'!L162+'Smt 3'!L162+'Smt 4'!L162+'Smt 5'!L162+'Nilai US'!L162)/6</f>
        <v>0</v>
      </c>
      <c r="M162" s="6">
        <f>('Smt 1'!M162+'Smt 2'!M162+'Smt 3'!M162+'Smt 4'!M162+'Smt 5'!M162+'Nilai US'!M162)/6</f>
        <v>0</v>
      </c>
      <c r="N162" s="6">
        <f>('Smt 1'!N162+'Smt 2'!N162+'Smt 3'!N162+'Smt 4'!N162+'Smt 5'!N162+'Nilai US'!N162)/6</f>
        <v>0</v>
      </c>
      <c r="O162" s="6">
        <f>('Smt 1'!O162+'Smt 2'!O162+'Smt 3'!O162+'Smt 4'!O162+'Smt 5'!O162+'Nilai US'!O162)/6</f>
        <v>0</v>
      </c>
      <c r="P162" s="6">
        <f t="shared" si="6"/>
        <v>0</v>
      </c>
      <c r="Q162" s="7">
        <f t="shared" si="7"/>
        <v>0</v>
      </c>
      <c r="R162" s="4" t="str">
        <f t="shared" si="8"/>
        <v>TL</v>
      </c>
    </row>
    <row r="163" spans="1:18" hidden="1" x14ac:dyDescent="0.2">
      <c r="A163" s="4">
        <v>154</v>
      </c>
      <c r="B163" s="5"/>
      <c r="C163" s="14" t="s">
        <v>171</v>
      </c>
      <c r="D163" s="5" t="s">
        <v>22</v>
      </c>
      <c r="E163" s="6">
        <f>('Smt 1'!E163+'Smt 2'!E163+'Smt 3'!E163+'Smt 4'!E163+'Smt 5'!E163+'Nilai US'!E163)/6</f>
        <v>0</v>
      </c>
      <c r="F163" s="6">
        <f>('Smt 1'!F163+'Smt 2'!F163+'Smt 3'!F163+'Smt 4'!F163+'Smt 5'!F163+'Nilai US'!F163)/6</f>
        <v>0</v>
      </c>
      <c r="G163" s="6">
        <f>('Smt 1'!G163+'Smt 2'!G163+'Smt 3'!G163+'Smt 4'!G163+'Smt 5'!G163+'Nilai US'!G163)/6</f>
        <v>0</v>
      </c>
      <c r="H163" s="6">
        <f>('Smt 1'!H163+'Smt 2'!H163+'Smt 3'!H163+'Smt 4'!H163+'Smt 5'!H163+'Nilai US'!H163)/6</f>
        <v>0</v>
      </c>
      <c r="I163" s="6">
        <f>('Smt 1'!I163+'Smt 2'!I163+'Smt 3'!I163+'Smt 4'!I163+'Smt 5'!I163+'Nilai US'!I163)/6</f>
        <v>0</v>
      </c>
      <c r="J163" s="6">
        <f>('Smt 1'!J163+'Smt 2'!J163+'Smt 3'!J163+'Smt 4'!J163+'Smt 5'!J163+'Nilai US'!J163)/6</f>
        <v>0</v>
      </c>
      <c r="K163" s="6">
        <f>('Smt 1'!K163+'Smt 2'!K163+'Smt 3'!K163+'Smt 4'!K163+'Smt 5'!K163+'Nilai US'!K163)/6</f>
        <v>0</v>
      </c>
      <c r="L163" s="6">
        <f>('Smt 1'!L163+'Smt 2'!L163+'Smt 3'!L163+'Smt 4'!L163+'Smt 5'!L163+'Nilai US'!L163)/6</f>
        <v>0</v>
      </c>
      <c r="M163" s="6">
        <f>('Smt 1'!M163+'Smt 2'!M163+'Smt 3'!M163+'Smt 4'!M163+'Smt 5'!M163+'Nilai US'!M163)/6</f>
        <v>0</v>
      </c>
      <c r="N163" s="6">
        <f>('Smt 1'!N163+'Smt 2'!N163+'Smt 3'!N163+'Smt 4'!N163+'Smt 5'!N163+'Nilai US'!N163)/6</f>
        <v>0</v>
      </c>
      <c r="O163" s="6">
        <f>('Smt 1'!O163+'Smt 2'!O163+'Smt 3'!O163+'Smt 4'!O163+'Smt 5'!O163+'Nilai US'!O163)/6</f>
        <v>0</v>
      </c>
      <c r="P163" s="6">
        <f t="shared" si="6"/>
        <v>0</v>
      </c>
      <c r="Q163" s="7">
        <f t="shared" si="7"/>
        <v>0</v>
      </c>
      <c r="R163" s="4" t="str">
        <f t="shared" si="8"/>
        <v>TL</v>
      </c>
    </row>
    <row r="164" spans="1:18" hidden="1" x14ac:dyDescent="0.2">
      <c r="A164" s="4">
        <v>155</v>
      </c>
      <c r="B164" s="5"/>
      <c r="C164" s="14" t="s">
        <v>318</v>
      </c>
      <c r="D164" s="5" t="s">
        <v>22</v>
      </c>
      <c r="E164" s="6">
        <f>('Smt 1'!E164+'Smt 2'!E164+'Smt 3'!E164+'Smt 4'!E164+'Smt 5'!E164+'Nilai US'!E164)/6</f>
        <v>0</v>
      </c>
      <c r="F164" s="6">
        <f>('Smt 1'!F164+'Smt 2'!F164+'Smt 3'!F164+'Smt 4'!F164+'Smt 5'!F164+'Nilai US'!F164)/6</f>
        <v>0</v>
      </c>
      <c r="G164" s="6">
        <f>('Smt 1'!G164+'Smt 2'!G164+'Smt 3'!G164+'Smt 4'!G164+'Smt 5'!G164+'Nilai US'!G164)/6</f>
        <v>0</v>
      </c>
      <c r="H164" s="6">
        <f>('Smt 1'!H164+'Smt 2'!H164+'Smt 3'!H164+'Smt 4'!H164+'Smt 5'!H164+'Nilai US'!H164)/6</f>
        <v>0</v>
      </c>
      <c r="I164" s="6">
        <f>('Smt 1'!I164+'Smt 2'!I164+'Smt 3'!I164+'Smt 4'!I164+'Smt 5'!I164+'Nilai US'!I164)/6</f>
        <v>0</v>
      </c>
      <c r="J164" s="6">
        <f>('Smt 1'!J164+'Smt 2'!J164+'Smt 3'!J164+'Smt 4'!J164+'Smt 5'!J164+'Nilai US'!J164)/6</f>
        <v>0</v>
      </c>
      <c r="K164" s="6">
        <f>('Smt 1'!K164+'Smt 2'!K164+'Smt 3'!K164+'Smt 4'!K164+'Smt 5'!K164+'Nilai US'!K164)/6</f>
        <v>0</v>
      </c>
      <c r="L164" s="6">
        <f>('Smt 1'!L164+'Smt 2'!L164+'Smt 3'!L164+'Smt 4'!L164+'Smt 5'!L164+'Nilai US'!L164)/6</f>
        <v>0</v>
      </c>
      <c r="M164" s="6">
        <f>('Smt 1'!M164+'Smt 2'!M164+'Smt 3'!M164+'Smt 4'!M164+'Smt 5'!M164+'Nilai US'!M164)/6</f>
        <v>0</v>
      </c>
      <c r="N164" s="6">
        <f>('Smt 1'!N164+'Smt 2'!N164+'Smt 3'!N164+'Smt 4'!N164+'Smt 5'!N164+'Nilai US'!N164)/6</f>
        <v>0</v>
      </c>
      <c r="O164" s="6">
        <f>('Smt 1'!O164+'Smt 2'!O164+'Smt 3'!O164+'Smt 4'!O164+'Smt 5'!O164+'Nilai US'!O164)/6</f>
        <v>0</v>
      </c>
      <c r="P164" s="6">
        <f t="shared" si="6"/>
        <v>0</v>
      </c>
      <c r="Q164" s="7">
        <f t="shared" si="7"/>
        <v>0</v>
      </c>
      <c r="R164" s="4" t="str">
        <f t="shared" si="8"/>
        <v>TL</v>
      </c>
    </row>
    <row r="165" spans="1:18" hidden="1" x14ac:dyDescent="0.2">
      <c r="A165" s="4">
        <v>156</v>
      </c>
      <c r="B165" s="5"/>
      <c r="C165" s="14" t="s">
        <v>172</v>
      </c>
      <c r="D165" s="5" t="s">
        <v>22</v>
      </c>
      <c r="E165" s="6">
        <f>('Smt 1'!E165+'Smt 2'!E165+'Smt 3'!E165+'Smt 4'!E165+'Smt 5'!E165+'Nilai US'!E165)/6</f>
        <v>0</v>
      </c>
      <c r="F165" s="6">
        <f>('Smt 1'!F165+'Smt 2'!F165+'Smt 3'!F165+'Smt 4'!F165+'Smt 5'!F165+'Nilai US'!F165)/6</f>
        <v>0</v>
      </c>
      <c r="G165" s="6">
        <f>('Smt 1'!G165+'Smt 2'!G165+'Smt 3'!G165+'Smt 4'!G165+'Smt 5'!G165+'Nilai US'!G165)/6</f>
        <v>0</v>
      </c>
      <c r="H165" s="6">
        <f>('Smt 1'!H165+'Smt 2'!H165+'Smt 3'!H165+'Smt 4'!H165+'Smt 5'!H165+'Nilai US'!H165)/6</f>
        <v>0</v>
      </c>
      <c r="I165" s="6">
        <f>('Smt 1'!I165+'Smt 2'!I165+'Smt 3'!I165+'Smt 4'!I165+'Smt 5'!I165+'Nilai US'!I165)/6</f>
        <v>0</v>
      </c>
      <c r="J165" s="6">
        <f>('Smt 1'!J165+'Smt 2'!J165+'Smt 3'!J165+'Smt 4'!J165+'Smt 5'!J165+'Nilai US'!J165)/6</f>
        <v>0</v>
      </c>
      <c r="K165" s="6">
        <f>('Smt 1'!K165+'Smt 2'!K165+'Smt 3'!K165+'Smt 4'!K165+'Smt 5'!K165+'Nilai US'!K165)/6</f>
        <v>0</v>
      </c>
      <c r="L165" s="6">
        <f>('Smt 1'!L165+'Smt 2'!L165+'Smt 3'!L165+'Smt 4'!L165+'Smt 5'!L165+'Nilai US'!L165)/6</f>
        <v>0</v>
      </c>
      <c r="M165" s="6">
        <f>('Smt 1'!M165+'Smt 2'!M165+'Smt 3'!M165+'Smt 4'!M165+'Smt 5'!M165+'Nilai US'!M165)/6</f>
        <v>0</v>
      </c>
      <c r="N165" s="6">
        <f>('Smt 1'!N165+'Smt 2'!N165+'Smt 3'!N165+'Smt 4'!N165+'Smt 5'!N165+'Nilai US'!N165)/6</f>
        <v>0</v>
      </c>
      <c r="O165" s="6">
        <f>('Smt 1'!O165+'Smt 2'!O165+'Smt 3'!O165+'Smt 4'!O165+'Smt 5'!O165+'Nilai US'!O165)/6</f>
        <v>0</v>
      </c>
      <c r="P165" s="6">
        <f t="shared" si="6"/>
        <v>0</v>
      </c>
      <c r="Q165" s="7">
        <f t="shared" si="7"/>
        <v>0</v>
      </c>
      <c r="R165" s="4" t="str">
        <f t="shared" si="8"/>
        <v>TL</v>
      </c>
    </row>
    <row r="166" spans="1:18" hidden="1" x14ac:dyDescent="0.2">
      <c r="A166" s="4">
        <v>157</v>
      </c>
      <c r="B166" s="5"/>
      <c r="C166" s="14" t="s">
        <v>173</v>
      </c>
      <c r="D166" s="5" t="s">
        <v>22</v>
      </c>
      <c r="E166" s="6">
        <f>('Smt 1'!E166+'Smt 2'!E166+'Smt 3'!E166+'Smt 4'!E166+'Smt 5'!E166+'Nilai US'!E166)/6</f>
        <v>0</v>
      </c>
      <c r="F166" s="6">
        <f>('Smt 1'!F166+'Smt 2'!F166+'Smt 3'!F166+'Smt 4'!F166+'Smt 5'!F166+'Nilai US'!F166)/6</f>
        <v>0</v>
      </c>
      <c r="G166" s="6">
        <f>('Smt 1'!G166+'Smt 2'!G166+'Smt 3'!G166+'Smt 4'!G166+'Smt 5'!G166+'Nilai US'!G166)/6</f>
        <v>0</v>
      </c>
      <c r="H166" s="6">
        <f>('Smt 1'!H166+'Smt 2'!H166+'Smt 3'!H166+'Smt 4'!H166+'Smt 5'!H166+'Nilai US'!H166)/6</f>
        <v>0</v>
      </c>
      <c r="I166" s="6">
        <f>('Smt 1'!I166+'Smt 2'!I166+'Smt 3'!I166+'Smt 4'!I166+'Smt 5'!I166+'Nilai US'!I166)/6</f>
        <v>0</v>
      </c>
      <c r="J166" s="6">
        <f>('Smt 1'!J166+'Smt 2'!J166+'Smt 3'!J166+'Smt 4'!J166+'Smt 5'!J166+'Nilai US'!J166)/6</f>
        <v>0</v>
      </c>
      <c r="K166" s="6">
        <f>('Smt 1'!K166+'Smt 2'!K166+'Smt 3'!K166+'Smt 4'!K166+'Smt 5'!K166+'Nilai US'!K166)/6</f>
        <v>0</v>
      </c>
      <c r="L166" s="6">
        <f>('Smt 1'!L166+'Smt 2'!L166+'Smt 3'!L166+'Smt 4'!L166+'Smt 5'!L166+'Nilai US'!L166)/6</f>
        <v>0</v>
      </c>
      <c r="M166" s="6">
        <f>('Smt 1'!M166+'Smt 2'!M166+'Smt 3'!M166+'Smt 4'!M166+'Smt 5'!M166+'Nilai US'!M166)/6</f>
        <v>0</v>
      </c>
      <c r="N166" s="6">
        <f>('Smt 1'!N166+'Smt 2'!N166+'Smt 3'!N166+'Smt 4'!N166+'Smt 5'!N166+'Nilai US'!N166)/6</f>
        <v>0</v>
      </c>
      <c r="O166" s="6">
        <f>('Smt 1'!O166+'Smt 2'!O166+'Smt 3'!O166+'Smt 4'!O166+'Smt 5'!O166+'Nilai US'!O166)/6</f>
        <v>0</v>
      </c>
      <c r="P166" s="6">
        <f t="shared" si="6"/>
        <v>0</v>
      </c>
      <c r="Q166" s="7">
        <f t="shared" si="7"/>
        <v>0</v>
      </c>
      <c r="R166" s="4" t="str">
        <f t="shared" si="8"/>
        <v>TL</v>
      </c>
    </row>
    <row r="167" spans="1:18" hidden="1" x14ac:dyDescent="0.2">
      <c r="A167" s="4">
        <v>158</v>
      </c>
      <c r="B167" s="5"/>
      <c r="C167" s="14" t="s">
        <v>174</v>
      </c>
      <c r="D167" s="5" t="s">
        <v>22</v>
      </c>
      <c r="E167" s="6">
        <f>('Smt 1'!E167+'Smt 2'!E167+'Smt 3'!E167+'Smt 4'!E167+'Smt 5'!E167+'Nilai US'!E167)/6</f>
        <v>0</v>
      </c>
      <c r="F167" s="6">
        <f>('Smt 1'!F167+'Smt 2'!F167+'Smt 3'!F167+'Smt 4'!F167+'Smt 5'!F167+'Nilai US'!F167)/6</f>
        <v>0</v>
      </c>
      <c r="G167" s="6">
        <f>('Smt 1'!G167+'Smt 2'!G167+'Smt 3'!G167+'Smt 4'!G167+'Smt 5'!G167+'Nilai US'!G167)/6</f>
        <v>0</v>
      </c>
      <c r="H167" s="6">
        <f>('Smt 1'!H167+'Smt 2'!H167+'Smt 3'!H167+'Smt 4'!H167+'Smt 5'!H167+'Nilai US'!H167)/6</f>
        <v>0</v>
      </c>
      <c r="I167" s="6">
        <f>('Smt 1'!I167+'Smt 2'!I167+'Smt 3'!I167+'Smt 4'!I167+'Smt 5'!I167+'Nilai US'!I167)/6</f>
        <v>0</v>
      </c>
      <c r="J167" s="6">
        <f>('Smt 1'!J167+'Smt 2'!J167+'Smt 3'!J167+'Smt 4'!J167+'Smt 5'!J167+'Nilai US'!J167)/6</f>
        <v>0</v>
      </c>
      <c r="K167" s="6">
        <f>('Smt 1'!K167+'Smt 2'!K167+'Smt 3'!K167+'Smt 4'!K167+'Smt 5'!K167+'Nilai US'!K167)/6</f>
        <v>0</v>
      </c>
      <c r="L167" s="6">
        <f>('Smt 1'!L167+'Smt 2'!L167+'Smt 3'!L167+'Smt 4'!L167+'Smt 5'!L167+'Nilai US'!L167)/6</f>
        <v>0</v>
      </c>
      <c r="M167" s="6">
        <f>('Smt 1'!M167+'Smt 2'!M167+'Smt 3'!M167+'Smt 4'!M167+'Smt 5'!M167+'Nilai US'!M167)/6</f>
        <v>0</v>
      </c>
      <c r="N167" s="6">
        <f>('Smt 1'!N167+'Smt 2'!N167+'Smt 3'!N167+'Smt 4'!N167+'Smt 5'!N167+'Nilai US'!N167)/6</f>
        <v>0</v>
      </c>
      <c r="O167" s="6">
        <f>('Smt 1'!O167+'Smt 2'!O167+'Smt 3'!O167+'Smt 4'!O167+'Smt 5'!O167+'Nilai US'!O167)/6</f>
        <v>0</v>
      </c>
      <c r="P167" s="6">
        <f t="shared" si="6"/>
        <v>0</v>
      </c>
      <c r="Q167" s="7">
        <f t="shared" si="7"/>
        <v>0</v>
      </c>
      <c r="R167" s="4" t="str">
        <f t="shared" si="8"/>
        <v>TL</v>
      </c>
    </row>
    <row r="168" spans="1:18" hidden="1" x14ac:dyDescent="0.2">
      <c r="A168" s="4">
        <v>159</v>
      </c>
      <c r="B168" s="5"/>
      <c r="C168" s="14" t="s">
        <v>175</v>
      </c>
      <c r="D168" s="5" t="s">
        <v>22</v>
      </c>
      <c r="E168" s="6">
        <f>('Smt 1'!E168+'Smt 2'!E168+'Smt 3'!E168+'Smt 4'!E168+'Smt 5'!E168+'Nilai US'!E168)/6</f>
        <v>0</v>
      </c>
      <c r="F168" s="6">
        <f>('Smt 1'!F168+'Smt 2'!F168+'Smt 3'!F168+'Smt 4'!F168+'Smt 5'!F168+'Nilai US'!F168)/6</f>
        <v>0</v>
      </c>
      <c r="G168" s="6">
        <f>('Smt 1'!G168+'Smt 2'!G168+'Smt 3'!G168+'Smt 4'!G168+'Smt 5'!G168+'Nilai US'!G168)/6</f>
        <v>0</v>
      </c>
      <c r="H168" s="6">
        <f>('Smt 1'!H168+'Smt 2'!H168+'Smt 3'!H168+'Smt 4'!H168+'Smt 5'!H168+'Nilai US'!H168)/6</f>
        <v>0</v>
      </c>
      <c r="I168" s="6">
        <f>('Smt 1'!I168+'Smt 2'!I168+'Smt 3'!I168+'Smt 4'!I168+'Smt 5'!I168+'Nilai US'!I168)/6</f>
        <v>0</v>
      </c>
      <c r="J168" s="6">
        <f>('Smt 1'!J168+'Smt 2'!J168+'Smt 3'!J168+'Smt 4'!J168+'Smt 5'!J168+'Nilai US'!J168)/6</f>
        <v>0</v>
      </c>
      <c r="K168" s="6">
        <f>('Smt 1'!K168+'Smt 2'!K168+'Smt 3'!K168+'Smt 4'!K168+'Smt 5'!K168+'Nilai US'!K168)/6</f>
        <v>0</v>
      </c>
      <c r="L168" s="6">
        <f>('Smt 1'!L168+'Smt 2'!L168+'Smt 3'!L168+'Smt 4'!L168+'Smt 5'!L168+'Nilai US'!L168)/6</f>
        <v>0</v>
      </c>
      <c r="M168" s="6">
        <f>('Smt 1'!M168+'Smt 2'!M168+'Smt 3'!M168+'Smt 4'!M168+'Smt 5'!M168+'Nilai US'!M168)/6</f>
        <v>0</v>
      </c>
      <c r="N168" s="6">
        <f>('Smt 1'!N168+'Smt 2'!N168+'Smt 3'!N168+'Smt 4'!N168+'Smt 5'!N168+'Nilai US'!N168)/6</f>
        <v>0</v>
      </c>
      <c r="O168" s="6">
        <f>('Smt 1'!O168+'Smt 2'!O168+'Smt 3'!O168+'Smt 4'!O168+'Smt 5'!O168+'Nilai US'!O168)/6</f>
        <v>0</v>
      </c>
      <c r="P168" s="6">
        <f t="shared" si="6"/>
        <v>0</v>
      </c>
      <c r="Q168" s="7">
        <f t="shared" si="7"/>
        <v>0</v>
      </c>
      <c r="R168" s="4" t="str">
        <f t="shared" si="8"/>
        <v>TL</v>
      </c>
    </row>
    <row r="169" spans="1:18" hidden="1" x14ac:dyDescent="0.2">
      <c r="A169" s="4">
        <v>160</v>
      </c>
      <c r="B169" s="5"/>
      <c r="C169" s="14" t="s">
        <v>319</v>
      </c>
      <c r="D169" s="5" t="s">
        <v>22</v>
      </c>
      <c r="E169" s="6">
        <f>('Smt 1'!E169+'Smt 2'!E169+'Smt 3'!E169+'Smt 4'!E169+'Smt 5'!E169+'Nilai US'!E169)/6</f>
        <v>0</v>
      </c>
      <c r="F169" s="6">
        <f>('Smt 1'!F169+'Smt 2'!F169+'Smt 3'!F169+'Smt 4'!F169+'Smt 5'!F169+'Nilai US'!F169)/6</f>
        <v>0</v>
      </c>
      <c r="G169" s="6">
        <f>('Smt 1'!G169+'Smt 2'!G169+'Smt 3'!G169+'Smt 4'!G169+'Smt 5'!G169+'Nilai US'!G169)/6</f>
        <v>0</v>
      </c>
      <c r="H169" s="6">
        <f>('Smt 1'!H169+'Smt 2'!H169+'Smt 3'!H169+'Smt 4'!H169+'Smt 5'!H169+'Nilai US'!H169)/6</f>
        <v>0</v>
      </c>
      <c r="I169" s="6">
        <f>('Smt 1'!I169+'Smt 2'!I169+'Smt 3'!I169+'Smt 4'!I169+'Smt 5'!I169+'Nilai US'!I169)/6</f>
        <v>0</v>
      </c>
      <c r="J169" s="6">
        <f>('Smt 1'!J169+'Smt 2'!J169+'Smt 3'!J169+'Smt 4'!J169+'Smt 5'!J169+'Nilai US'!J169)/6</f>
        <v>0</v>
      </c>
      <c r="K169" s="6">
        <f>('Smt 1'!K169+'Smt 2'!K169+'Smt 3'!K169+'Smt 4'!K169+'Smt 5'!K169+'Nilai US'!K169)/6</f>
        <v>0</v>
      </c>
      <c r="L169" s="6">
        <f>('Smt 1'!L169+'Smt 2'!L169+'Smt 3'!L169+'Smt 4'!L169+'Smt 5'!L169+'Nilai US'!L169)/6</f>
        <v>0</v>
      </c>
      <c r="M169" s="6">
        <f>('Smt 1'!M169+'Smt 2'!M169+'Smt 3'!M169+'Smt 4'!M169+'Smt 5'!M169+'Nilai US'!M169)/6</f>
        <v>0</v>
      </c>
      <c r="N169" s="6">
        <f>('Smt 1'!N169+'Smt 2'!N169+'Smt 3'!N169+'Smt 4'!N169+'Smt 5'!N169+'Nilai US'!N169)/6</f>
        <v>0</v>
      </c>
      <c r="O169" s="6">
        <f>('Smt 1'!O169+'Smt 2'!O169+'Smt 3'!O169+'Smt 4'!O169+'Smt 5'!O169+'Nilai US'!O169)/6</f>
        <v>0</v>
      </c>
      <c r="P169" s="6">
        <f t="shared" si="6"/>
        <v>0</v>
      </c>
      <c r="Q169" s="7">
        <f t="shared" si="7"/>
        <v>0</v>
      </c>
      <c r="R169" s="4" t="str">
        <f t="shared" si="8"/>
        <v>TL</v>
      </c>
    </row>
    <row r="170" spans="1:18" hidden="1" x14ac:dyDescent="0.2">
      <c r="A170" s="4">
        <v>161</v>
      </c>
      <c r="B170" s="5"/>
      <c r="C170" s="14" t="s">
        <v>176</v>
      </c>
      <c r="D170" s="5" t="s">
        <v>22</v>
      </c>
      <c r="E170" s="6">
        <f>('Smt 1'!E170+'Smt 2'!E170+'Smt 3'!E170+'Smt 4'!E170+'Smt 5'!E170+'Nilai US'!E170)/6</f>
        <v>0</v>
      </c>
      <c r="F170" s="6">
        <f>('Smt 1'!F170+'Smt 2'!F170+'Smt 3'!F170+'Smt 4'!F170+'Smt 5'!F170+'Nilai US'!F170)/6</f>
        <v>0</v>
      </c>
      <c r="G170" s="6">
        <f>('Smt 1'!G170+'Smt 2'!G170+'Smt 3'!G170+'Smt 4'!G170+'Smt 5'!G170+'Nilai US'!G170)/6</f>
        <v>0</v>
      </c>
      <c r="H170" s="6">
        <f>('Smt 1'!H170+'Smt 2'!H170+'Smt 3'!H170+'Smt 4'!H170+'Smt 5'!H170+'Nilai US'!H170)/6</f>
        <v>0</v>
      </c>
      <c r="I170" s="6">
        <f>('Smt 1'!I170+'Smt 2'!I170+'Smt 3'!I170+'Smt 4'!I170+'Smt 5'!I170+'Nilai US'!I170)/6</f>
        <v>0</v>
      </c>
      <c r="J170" s="6">
        <f>('Smt 1'!J170+'Smt 2'!J170+'Smt 3'!J170+'Smt 4'!J170+'Smt 5'!J170+'Nilai US'!J170)/6</f>
        <v>0</v>
      </c>
      <c r="K170" s="6">
        <f>('Smt 1'!K170+'Smt 2'!K170+'Smt 3'!K170+'Smt 4'!K170+'Smt 5'!K170+'Nilai US'!K170)/6</f>
        <v>0</v>
      </c>
      <c r="L170" s="6">
        <f>('Smt 1'!L170+'Smt 2'!L170+'Smt 3'!L170+'Smt 4'!L170+'Smt 5'!L170+'Nilai US'!L170)/6</f>
        <v>0</v>
      </c>
      <c r="M170" s="6">
        <f>('Smt 1'!M170+'Smt 2'!M170+'Smt 3'!M170+'Smt 4'!M170+'Smt 5'!M170+'Nilai US'!M170)/6</f>
        <v>0</v>
      </c>
      <c r="N170" s="6">
        <f>('Smt 1'!N170+'Smt 2'!N170+'Smt 3'!N170+'Smt 4'!N170+'Smt 5'!N170+'Nilai US'!N170)/6</f>
        <v>0</v>
      </c>
      <c r="O170" s="6">
        <f>('Smt 1'!O170+'Smt 2'!O170+'Smt 3'!O170+'Smt 4'!O170+'Smt 5'!O170+'Nilai US'!O170)/6</f>
        <v>0</v>
      </c>
      <c r="P170" s="6">
        <f t="shared" si="6"/>
        <v>0</v>
      </c>
      <c r="Q170" s="7">
        <f t="shared" si="7"/>
        <v>0</v>
      </c>
      <c r="R170" s="4" t="str">
        <f t="shared" si="8"/>
        <v>TL</v>
      </c>
    </row>
    <row r="171" spans="1:18" hidden="1" x14ac:dyDescent="0.2">
      <c r="A171" s="4">
        <v>162</v>
      </c>
      <c r="B171" s="5"/>
      <c r="C171" s="14" t="s">
        <v>177</v>
      </c>
      <c r="D171" s="5" t="s">
        <v>22</v>
      </c>
      <c r="E171" s="6">
        <f>('Smt 1'!E171+'Smt 2'!E171+'Smt 3'!E171+'Smt 4'!E171+'Smt 5'!E171+'Nilai US'!E171)/6</f>
        <v>0</v>
      </c>
      <c r="F171" s="6">
        <f>('Smt 1'!F171+'Smt 2'!F171+'Smt 3'!F171+'Smt 4'!F171+'Smt 5'!F171+'Nilai US'!F171)/6</f>
        <v>0</v>
      </c>
      <c r="G171" s="6">
        <f>('Smt 1'!G171+'Smt 2'!G171+'Smt 3'!G171+'Smt 4'!G171+'Smt 5'!G171+'Nilai US'!G171)/6</f>
        <v>0</v>
      </c>
      <c r="H171" s="6">
        <f>('Smt 1'!H171+'Smt 2'!H171+'Smt 3'!H171+'Smt 4'!H171+'Smt 5'!H171+'Nilai US'!H171)/6</f>
        <v>0</v>
      </c>
      <c r="I171" s="6">
        <f>('Smt 1'!I171+'Smt 2'!I171+'Smt 3'!I171+'Smt 4'!I171+'Smt 5'!I171+'Nilai US'!I171)/6</f>
        <v>0</v>
      </c>
      <c r="J171" s="6">
        <f>('Smt 1'!J171+'Smt 2'!J171+'Smt 3'!J171+'Smt 4'!J171+'Smt 5'!J171+'Nilai US'!J171)/6</f>
        <v>0</v>
      </c>
      <c r="K171" s="6">
        <f>('Smt 1'!K171+'Smt 2'!K171+'Smt 3'!K171+'Smt 4'!K171+'Smt 5'!K171+'Nilai US'!K171)/6</f>
        <v>0</v>
      </c>
      <c r="L171" s="6">
        <f>('Smt 1'!L171+'Smt 2'!L171+'Smt 3'!L171+'Smt 4'!L171+'Smt 5'!L171+'Nilai US'!L171)/6</f>
        <v>0</v>
      </c>
      <c r="M171" s="6">
        <f>('Smt 1'!M171+'Smt 2'!M171+'Smt 3'!M171+'Smt 4'!M171+'Smt 5'!M171+'Nilai US'!M171)/6</f>
        <v>0</v>
      </c>
      <c r="N171" s="6">
        <f>('Smt 1'!N171+'Smt 2'!N171+'Smt 3'!N171+'Smt 4'!N171+'Smt 5'!N171+'Nilai US'!N171)/6</f>
        <v>0</v>
      </c>
      <c r="O171" s="6">
        <f>('Smt 1'!O171+'Smt 2'!O171+'Smt 3'!O171+'Smt 4'!O171+'Smt 5'!O171+'Nilai US'!O171)/6</f>
        <v>0</v>
      </c>
      <c r="P171" s="6">
        <f t="shared" si="6"/>
        <v>0</v>
      </c>
      <c r="Q171" s="7">
        <f t="shared" si="7"/>
        <v>0</v>
      </c>
      <c r="R171" s="4" t="str">
        <f t="shared" si="8"/>
        <v>TL</v>
      </c>
    </row>
    <row r="172" spans="1:18" hidden="1" x14ac:dyDescent="0.2">
      <c r="A172" s="4">
        <v>163</v>
      </c>
      <c r="B172" s="5"/>
      <c r="C172" s="14" t="s">
        <v>178</v>
      </c>
      <c r="D172" s="5" t="s">
        <v>22</v>
      </c>
      <c r="E172" s="6">
        <f>('Smt 1'!E172+'Smt 2'!E172+'Smt 3'!E172+'Smt 4'!E172+'Smt 5'!E172+'Nilai US'!E172)/6</f>
        <v>0</v>
      </c>
      <c r="F172" s="6">
        <f>('Smt 1'!F172+'Smt 2'!F172+'Smt 3'!F172+'Smt 4'!F172+'Smt 5'!F172+'Nilai US'!F172)/6</f>
        <v>0</v>
      </c>
      <c r="G172" s="6">
        <f>('Smt 1'!G172+'Smt 2'!G172+'Smt 3'!G172+'Smt 4'!G172+'Smt 5'!G172+'Nilai US'!G172)/6</f>
        <v>0</v>
      </c>
      <c r="H172" s="6">
        <f>('Smt 1'!H172+'Smt 2'!H172+'Smt 3'!H172+'Smt 4'!H172+'Smt 5'!H172+'Nilai US'!H172)/6</f>
        <v>0</v>
      </c>
      <c r="I172" s="6">
        <f>('Smt 1'!I172+'Smt 2'!I172+'Smt 3'!I172+'Smt 4'!I172+'Smt 5'!I172+'Nilai US'!I172)/6</f>
        <v>0</v>
      </c>
      <c r="J172" s="6">
        <f>('Smt 1'!J172+'Smt 2'!J172+'Smt 3'!J172+'Smt 4'!J172+'Smt 5'!J172+'Nilai US'!J172)/6</f>
        <v>0</v>
      </c>
      <c r="K172" s="6">
        <f>('Smt 1'!K172+'Smt 2'!K172+'Smt 3'!K172+'Smt 4'!K172+'Smt 5'!K172+'Nilai US'!K172)/6</f>
        <v>0</v>
      </c>
      <c r="L172" s="6">
        <f>('Smt 1'!L172+'Smt 2'!L172+'Smt 3'!L172+'Smt 4'!L172+'Smt 5'!L172+'Nilai US'!L172)/6</f>
        <v>0</v>
      </c>
      <c r="M172" s="6">
        <f>('Smt 1'!M172+'Smt 2'!M172+'Smt 3'!M172+'Smt 4'!M172+'Smt 5'!M172+'Nilai US'!M172)/6</f>
        <v>0</v>
      </c>
      <c r="N172" s="6">
        <f>('Smt 1'!N172+'Smt 2'!N172+'Smt 3'!N172+'Smt 4'!N172+'Smt 5'!N172+'Nilai US'!N172)/6</f>
        <v>0</v>
      </c>
      <c r="O172" s="6">
        <f>('Smt 1'!O172+'Smt 2'!O172+'Smt 3'!O172+'Smt 4'!O172+'Smt 5'!O172+'Nilai US'!O172)/6</f>
        <v>0</v>
      </c>
      <c r="P172" s="6">
        <f t="shared" si="6"/>
        <v>0</v>
      </c>
      <c r="Q172" s="7">
        <f t="shared" si="7"/>
        <v>0</v>
      </c>
      <c r="R172" s="4" t="str">
        <f t="shared" si="8"/>
        <v>TL</v>
      </c>
    </row>
    <row r="173" spans="1:18" hidden="1" x14ac:dyDescent="0.2">
      <c r="A173" s="4">
        <v>164</v>
      </c>
      <c r="B173" s="5"/>
      <c r="C173" s="14" t="s">
        <v>179</v>
      </c>
      <c r="D173" s="5" t="s">
        <v>22</v>
      </c>
      <c r="E173" s="6">
        <f>('Smt 1'!E173+'Smt 2'!E173+'Smt 3'!E173+'Smt 4'!E173+'Smt 5'!E173+'Nilai US'!E173)/6</f>
        <v>0</v>
      </c>
      <c r="F173" s="6">
        <f>('Smt 1'!F173+'Smt 2'!F173+'Smt 3'!F173+'Smt 4'!F173+'Smt 5'!F173+'Nilai US'!F173)/6</f>
        <v>0</v>
      </c>
      <c r="G173" s="6">
        <f>('Smt 1'!G173+'Smt 2'!G173+'Smt 3'!G173+'Smt 4'!G173+'Smt 5'!G173+'Nilai US'!G173)/6</f>
        <v>0</v>
      </c>
      <c r="H173" s="6">
        <f>('Smt 1'!H173+'Smt 2'!H173+'Smt 3'!H173+'Smt 4'!H173+'Smt 5'!H173+'Nilai US'!H173)/6</f>
        <v>0</v>
      </c>
      <c r="I173" s="6">
        <f>('Smt 1'!I173+'Smt 2'!I173+'Smt 3'!I173+'Smt 4'!I173+'Smt 5'!I173+'Nilai US'!I173)/6</f>
        <v>0</v>
      </c>
      <c r="J173" s="6">
        <f>('Smt 1'!J173+'Smt 2'!J173+'Smt 3'!J173+'Smt 4'!J173+'Smt 5'!J173+'Nilai US'!J173)/6</f>
        <v>0</v>
      </c>
      <c r="K173" s="6">
        <f>('Smt 1'!K173+'Smt 2'!K173+'Smt 3'!K173+'Smt 4'!K173+'Smt 5'!K173+'Nilai US'!K173)/6</f>
        <v>0</v>
      </c>
      <c r="L173" s="6">
        <f>('Smt 1'!L173+'Smt 2'!L173+'Smt 3'!L173+'Smt 4'!L173+'Smt 5'!L173+'Nilai US'!L173)/6</f>
        <v>0</v>
      </c>
      <c r="M173" s="6">
        <f>('Smt 1'!M173+'Smt 2'!M173+'Smt 3'!M173+'Smt 4'!M173+'Smt 5'!M173+'Nilai US'!M173)/6</f>
        <v>0</v>
      </c>
      <c r="N173" s="6">
        <f>('Smt 1'!N173+'Smt 2'!N173+'Smt 3'!N173+'Smt 4'!N173+'Smt 5'!N173+'Nilai US'!N173)/6</f>
        <v>0</v>
      </c>
      <c r="O173" s="6">
        <f>('Smt 1'!O173+'Smt 2'!O173+'Smt 3'!O173+'Smt 4'!O173+'Smt 5'!O173+'Nilai US'!O173)/6</f>
        <v>0</v>
      </c>
      <c r="P173" s="6">
        <f t="shared" si="6"/>
        <v>0</v>
      </c>
      <c r="Q173" s="7">
        <f t="shared" si="7"/>
        <v>0</v>
      </c>
      <c r="R173" s="4" t="str">
        <f t="shared" si="8"/>
        <v>TL</v>
      </c>
    </row>
    <row r="174" spans="1:18" hidden="1" x14ac:dyDescent="0.2">
      <c r="A174" s="4">
        <v>165</v>
      </c>
      <c r="B174" s="5"/>
      <c r="C174" s="14" t="s">
        <v>180</v>
      </c>
      <c r="D174" s="5" t="s">
        <v>22</v>
      </c>
      <c r="E174" s="6">
        <f>('Smt 1'!E174+'Smt 2'!E174+'Smt 3'!E174+'Smt 4'!E174+'Smt 5'!E174+'Nilai US'!E174)/6</f>
        <v>0</v>
      </c>
      <c r="F174" s="6">
        <f>('Smt 1'!F174+'Smt 2'!F174+'Smt 3'!F174+'Smt 4'!F174+'Smt 5'!F174+'Nilai US'!F174)/6</f>
        <v>0</v>
      </c>
      <c r="G174" s="6">
        <f>('Smt 1'!G174+'Smt 2'!G174+'Smt 3'!G174+'Smt 4'!G174+'Smt 5'!G174+'Nilai US'!G174)/6</f>
        <v>0</v>
      </c>
      <c r="H174" s="6">
        <f>('Smt 1'!H174+'Smt 2'!H174+'Smt 3'!H174+'Smt 4'!H174+'Smt 5'!H174+'Nilai US'!H174)/6</f>
        <v>0</v>
      </c>
      <c r="I174" s="6">
        <f>('Smt 1'!I174+'Smt 2'!I174+'Smt 3'!I174+'Smt 4'!I174+'Smt 5'!I174+'Nilai US'!I174)/6</f>
        <v>0</v>
      </c>
      <c r="J174" s="6">
        <f>('Smt 1'!J174+'Smt 2'!J174+'Smt 3'!J174+'Smt 4'!J174+'Smt 5'!J174+'Nilai US'!J174)/6</f>
        <v>0</v>
      </c>
      <c r="K174" s="6">
        <f>('Smt 1'!K174+'Smt 2'!K174+'Smt 3'!K174+'Smt 4'!K174+'Smt 5'!K174+'Nilai US'!K174)/6</f>
        <v>0</v>
      </c>
      <c r="L174" s="6">
        <f>('Smt 1'!L174+'Smt 2'!L174+'Smt 3'!L174+'Smt 4'!L174+'Smt 5'!L174+'Nilai US'!L174)/6</f>
        <v>0</v>
      </c>
      <c r="M174" s="6">
        <f>('Smt 1'!M174+'Smt 2'!M174+'Smt 3'!M174+'Smt 4'!M174+'Smt 5'!M174+'Nilai US'!M174)/6</f>
        <v>0</v>
      </c>
      <c r="N174" s="6">
        <f>('Smt 1'!N174+'Smt 2'!N174+'Smt 3'!N174+'Smt 4'!N174+'Smt 5'!N174+'Nilai US'!N174)/6</f>
        <v>0</v>
      </c>
      <c r="O174" s="6">
        <f>('Smt 1'!O174+'Smt 2'!O174+'Smt 3'!O174+'Smt 4'!O174+'Smt 5'!O174+'Nilai US'!O174)/6</f>
        <v>0</v>
      </c>
      <c r="P174" s="6">
        <f t="shared" si="6"/>
        <v>0</v>
      </c>
      <c r="Q174" s="7">
        <f t="shared" si="7"/>
        <v>0</v>
      </c>
      <c r="R174" s="4" t="str">
        <f t="shared" si="8"/>
        <v>TL</v>
      </c>
    </row>
    <row r="175" spans="1:18" hidden="1" x14ac:dyDescent="0.2">
      <c r="A175" s="4">
        <v>166</v>
      </c>
      <c r="B175" s="5"/>
      <c r="C175" s="14" t="s">
        <v>181</v>
      </c>
      <c r="D175" s="5" t="s">
        <v>22</v>
      </c>
      <c r="E175" s="6">
        <f>('Smt 1'!E175+'Smt 2'!E175+'Smt 3'!E175+'Smt 4'!E175+'Smt 5'!E175+'Nilai US'!E175)/6</f>
        <v>0</v>
      </c>
      <c r="F175" s="6">
        <f>('Smt 1'!F175+'Smt 2'!F175+'Smt 3'!F175+'Smt 4'!F175+'Smt 5'!F175+'Nilai US'!F175)/6</f>
        <v>0</v>
      </c>
      <c r="G175" s="6">
        <f>('Smt 1'!G175+'Smt 2'!G175+'Smt 3'!G175+'Smt 4'!G175+'Smt 5'!G175+'Nilai US'!G175)/6</f>
        <v>0</v>
      </c>
      <c r="H175" s="6">
        <f>('Smt 1'!H175+'Smt 2'!H175+'Smt 3'!H175+'Smt 4'!H175+'Smt 5'!H175+'Nilai US'!H175)/6</f>
        <v>0</v>
      </c>
      <c r="I175" s="6">
        <f>('Smt 1'!I175+'Smt 2'!I175+'Smt 3'!I175+'Smt 4'!I175+'Smt 5'!I175+'Nilai US'!I175)/6</f>
        <v>0</v>
      </c>
      <c r="J175" s="6">
        <f>('Smt 1'!J175+'Smt 2'!J175+'Smt 3'!J175+'Smt 4'!J175+'Smt 5'!J175+'Nilai US'!J175)/6</f>
        <v>0</v>
      </c>
      <c r="K175" s="6">
        <f>('Smt 1'!K175+'Smt 2'!K175+'Smt 3'!K175+'Smt 4'!K175+'Smt 5'!K175+'Nilai US'!K175)/6</f>
        <v>0</v>
      </c>
      <c r="L175" s="6">
        <f>('Smt 1'!L175+'Smt 2'!L175+'Smt 3'!L175+'Smt 4'!L175+'Smt 5'!L175+'Nilai US'!L175)/6</f>
        <v>0</v>
      </c>
      <c r="M175" s="6">
        <f>('Smt 1'!M175+'Smt 2'!M175+'Smt 3'!M175+'Smt 4'!M175+'Smt 5'!M175+'Nilai US'!M175)/6</f>
        <v>0</v>
      </c>
      <c r="N175" s="6">
        <f>('Smt 1'!N175+'Smt 2'!N175+'Smt 3'!N175+'Smt 4'!N175+'Smt 5'!N175+'Nilai US'!N175)/6</f>
        <v>0</v>
      </c>
      <c r="O175" s="6">
        <f>('Smt 1'!O175+'Smt 2'!O175+'Smt 3'!O175+'Smt 4'!O175+'Smt 5'!O175+'Nilai US'!O175)/6</f>
        <v>0</v>
      </c>
      <c r="P175" s="6">
        <f t="shared" si="6"/>
        <v>0</v>
      </c>
      <c r="Q175" s="7">
        <f t="shared" si="7"/>
        <v>0</v>
      </c>
      <c r="R175" s="4" t="str">
        <f t="shared" si="8"/>
        <v>TL</v>
      </c>
    </row>
    <row r="176" spans="1:18" hidden="1" x14ac:dyDescent="0.2">
      <c r="A176" s="4">
        <v>167</v>
      </c>
      <c r="B176" s="5"/>
      <c r="C176" s="14" t="s">
        <v>182</v>
      </c>
      <c r="D176" s="5" t="s">
        <v>22</v>
      </c>
      <c r="E176" s="6">
        <f>('Smt 1'!E176+'Smt 2'!E176+'Smt 3'!E176+'Smt 4'!E176+'Smt 5'!E176+'Nilai US'!E176)/6</f>
        <v>0</v>
      </c>
      <c r="F176" s="6">
        <f>('Smt 1'!F176+'Smt 2'!F176+'Smt 3'!F176+'Smt 4'!F176+'Smt 5'!F176+'Nilai US'!F176)/6</f>
        <v>0</v>
      </c>
      <c r="G176" s="6">
        <f>('Smt 1'!G176+'Smt 2'!G176+'Smt 3'!G176+'Smt 4'!G176+'Smt 5'!G176+'Nilai US'!G176)/6</f>
        <v>0</v>
      </c>
      <c r="H176" s="6">
        <f>('Smt 1'!H176+'Smt 2'!H176+'Smt 3'!H176+'Smt 4'!H176+'Smt 5'!H176+'Nilai US'!H176)/6</f>
        <v>0</v>
      </c>
      <c r="I176" s="6">
        <f>('Smt 1'!I176+'Smt 2'!I176+'Smt 3'!I176+'Smt 4'!I176+'Smt 5'!I176+'Nilai US'!I176)/6</f>
        <v>0</v>
      </c>
      <c r="J176" s="6">
        <f>('Smt 1'!J176+'Smt 2'!J176+'Smt 3'!J176+'Smt 4'!J176+'Smt 5'!J176+'Nilai US'!J176)/6</f>
        <v>0</v>
      </c>
      <c r="K176" s="6">
        <f>('Smt 1'!K176+'Smt 2'!K176+'Smt 3'!K176+'Smt 4'!K176+'Smt 5'!K176+'Nilai US'!K176)/6</f>
        <v>0</v>
      </c>
      <c r="L176" s="6">
        <f>('Smt 1'!L176+'Smt 2'!L176+'Smt 3'!L176+'Smt 4'!L176+'Smt 5'!L176+'Nilai US'!L176)/6</f>
        <v>0</v>
      </c>
      <c r="M176" s="6">
        <f>('Smt 1'!M176+'Smt 2'!M176+'Smt 3'!M176+'Smt 4'!M176+'Smt 5'!M176+'Nilai US'!M176)/6</f>
        <v>0</v>
      </c>
      <c r="N176" s="6">
        <f>('Smt 1'!N176+'Smt 2'!N176+'Smt 3'!N176+'Smt 4'!N176+'Smt 5'!N176+'Nilai US'!N176)/6</f>
        <v>0</v>
      </c>
      <c r="O176" s="6">
        <f>('Smt 1'!O176+'Smt 2'!O176+'Smt 3'!O176+'Smt 4'!O176+'Smt 5'!O176+'Nilai US'!O176)/6</f>
        <v>0</v>
      </c>
      <c r="P176" s="6">
        <f t="shared" si="6"/>
        <v>0</v>
      </c>
      <c r="Q176" s="7">
        <f t="shared" si="7"/>
        <v>0</v>
      </c>
      <c r="R176" s="4" t="str">
        <f t="shared" si="8"/>
        <v>TL</v>
      </c>
    </row>
    <row r="177" spans="1:18" hidden="1" x14ac:dyDescent="0.2">
      <c r="A177" s="4">
        <v>168</v>
      </c>
      <c r="B177" s="5"/>
      <c r="C177" s="14" t="s">
        <v>183</v>
      </c>
      <c r="D177" s="5" t="s">
        <v>22</v>
      </c>
      <c r="E177" s="6">
        <f>('Smt 1'!E177+'Smt 2'!E177+'Smt 3'!E177+'Smt 4'!E177+'Smt 5'!E177+'Nilai US'!E177)/6</f>
        <v>0</v>
      </c>
      <c r="F177" s="6">
        <f>('Smt 1'!F177+'Smt 2'!F177+'Smt 3'!F177+'Smt 4'!F177+'Smt 5'!F177+'Nilai US'!F177)/6</f>
        <v>0</v>
      </c>
      <c r="G177" s="6">
        <f>('Smt 1'!G177+'Smt 2'!G177+'Smt 3'!G177+'Smt 4'!G177+'Smt 5'!G177+'Nilai US'!G177)/6</f>
        <v>0</v>
      </c>
      <c r="H177" s="6">
        <f>('Smt 1'!H177+'Smt 2'!H177+'Smt 3'!H177+'Smt 4'!H177+'Smt 5'!H177+'Nilai US'!H177)/6</f>
        <v>0</v>
      </c>
      <c r="I177" s="6">
        <f>('Smt 1'!I177+'Smt 2'!I177+'Smt 3'!I177+'Smt 4'!I177+'Smt 5'!I177+'Nilai US'!I177)/6</f>
        <v>0</v>
      </c>
      <c r="J177" s="6">
        <f>('Smt 1'!J177+'Smt 2'!J177+'Smt 3'!J177+'Smt 4'!J177+'Smt 5'!J177+'Nilai US'!J177)/6</f>
        <v>0</v>
      </c>
      <c r="K177" s="6">
        <f>('Smt 1'!K177+'Smt 2'!K177+'Smt 3'!K177+'Smt 4'!K177+'Smt 5'!K177+'Nilai US'!K177)/6</f>
        <v>0</v>
      </c>
      <c r="L177" s="6">
        <f>('Smt 1'!L177+'Smt 2'!L177+'Smt 3'!L177+'Smt 4'!L177+'Smt 5'!L177+'Nilai US'!L177)/6</f>
        <v>0</v>
      </c>
      <c r="M177" s="6">
        <f>('Smt 1'!M177+'Smt 2'!M177+'Smt 3'!M177+'Smt 4'!M177+'Smt 5'!M177+'Nilai US'!M177)/6</f>
        <v>0</v>
      </c>
      <c r="N177" s="6">
        <f>('Smt 1'!N177+'Smt 2'!N177+'Smt 3'!N177+'Smt 4'!N177+'Smt 5'!N177+'Nilai US'!N177)/6</f>
        <v>0</v>
      </c>
      <c r="O177" s="6">
        <f>('Smt 1'!O177+'Smt 2'!O177+'Smt 3'!O177+'Smt 4'!O177+'Smt 5'!O177+'Nilai US'!O177)/6</f>
        <v>0</v>
      </c>
      <c r="P177" s="6">
        <f t="shared" si="6"/>
        <v>0</v>
      </c>
      <c r="Q177" s="7">
        <f t="shared" si="7"/>
        <v>0</v>
      </c>
      <c r="R177" s="4" t="str">
        <f t="shared" si="8"/>
        <v>TL</v>
      </c>
    </row>
    <row r="178" spans="1:18" hidden="1" x14ac:dyDescent="0.2">
      <c r="A178" s="4">
        <v>169</v>
      </c>
      <c r="B178" s="5"/>
      <c r="C178" s="14" t="s">
        <v>184</v>
      </c>
      <c r="D178" s="5" t="s">
        <v>22</v>
      </c>
      <c r="E178" s="6">
        <f>('Smt 1'!E178+'Smt 2'!E178+'Smt 3'!E178+'Smt 4'!E178+'Smt 5'!E178+'Nilai US'!E178)/6</f>
        <v>0</v>
      </c>
      <c r="F178" s="6">
        <f>('Smt 1'!F178+'Smt 2'!F178+'Smt 3'!F178+'Smt 4'!F178+'Smt 5'!F178+'Nilai US'!F178)/6</f>
        <v>0</v>
      </c>
      <c r="G178" s="6">
        <f>('Smt 1'!G178+'Smt 2'!G178+'Smt 3'!G178+'Smt 4'!G178+'Smt 5'!G178+'Nilai US'!G178)/6</f>
        <v>0</v>
      </c>
      <c r="H178" s="6">
        <f>('Smt 1'!H178+'Smt 2'!H178+'Smt 3'!H178+'Smt 4'!H178+'Smt 5'!H178+'Nilai US'!H178)/6</f>
        <v>0</v>
      </c>
      <c r="I178" s="6">
        <f>('Smt 1'!I178+'Smt 2'!I178+'Smt 3'!I178+'Smt 4'!I178+'Smt 5'!I178+'Nilai US'!I178)/6</f>
        <v>0</v>
      </c>
      <c r="J178" s="6">
        <f>('Smt 1'!J178+'Smt 2'!J178+'Smt 3'!J178+'Smt 4'!J178+'Smt 5'!J178+'Nilai US'!J178)/6</f>
        <v>0</v>
      </c>
      <c r="K178" s="6">
        <f>('Smt 1'!K178+'Smt 2'!K178+'Smt 3'!K178+'Smt 4'!K178+'Smt 5'!K178+'Nilai US'!K178)/6</f>
        <v>0</v>
      </c>
      <c r="L178" s="6">
        <f>('Smt 1'!L178+'Smt 2'!L178+'Smt 3'!L178+'Smt 4'!L178+'Smt 5'!L178+'Nilai US'!L178)/6</f>
        <v>0</v>
      </c>
      <c r="M178" s="6">
        <f>('Smt 1'!M178+'Smt 2'!M178+'Smt 3'!M178+'Smt 4'!M178+'Smt 5'!M178+'Nilai US'!M178)/6</f>
        <v>0</v>
      </c>
      <c r="N178" s="6">
        <f>('Smt 1'!N178+'Smt 2'!N178+'Smt 3'!N178+'Smt 4'!N178+'Smt 5'!N178+'Nilai US'!N178)/6</f>
        <v>0</v>
      </c>
      <c r="O178" s="6">
        <f>('Smt 1'!O178+'Smt 2'!O178+'Smt 3'!O178+'Smt 4'!O178+'Smt 5'!O178+'Nilai US'!O178)/6</f>
        <v>0</v>
      </c>
      <c r="P178" s="6">
        <f t="shared" si="6"/>
        <v>0</v>
      </c>
      <c r="Q178" s="7">
        <f t="shared" si="7"/>
        <v>0</v>
      </c>
      <c r="R178" s="4" t="str">
        <f t="shared" si="8"/>
        <v>TL</v>
      </c>
    </row>
    <row r="179" spans="1:18" hidden="1" x14ac:dyDescent="0.2">
      <c r="A179" s="4">
        <v>170</v>
      </c>
      <c r="B179" s="5"/>
      <c r="C179" s="14" t="s">
        <v>185</v>
      </c>
      <c r="D179" s="5" t="s">
        <v>22</v>
      </c>
      <c r="E179" s="6">
        <f>('Smt 1'!E179+'Smt 2'!E179+'Smt 3'!E179+'Smt 4'!E179+'Smt 5'!E179+'Nilai US'!E179)/6</f>
        <v>0</v>
      </c>
      <c r="F179" s="6">
        <f>('Smt 1'!F179+'Smt 2'!F179+'Smt 3'!F179+'Smt 4'!F179+'Smt 5'!F179+'Nilai US'!F179)/6</f>
        <v>0</v>
      </c>
      <c r="G179" s="6">
        <f>('Smt 1'!G179+'Smt 2'!G179+'Smt 3'!G179+'Smt 4'!G179+'Smt 5'!G179+'Nilai US'!G179)/6</f>
        <v>0</v>
      </c>
      <c r="H179" s="6">
        <f>('Smt 1'!H179+'Smt 2'!H179+'Smt 3'!H179+'Smt 4'!H179+'Smt 5'!H179+'Nilai US'!H179)/6</f>
        <v>0</v>
      </c>
      <c r="I179" s="6">
        <f>('Smt 1'!I179+'Smt 2'!I179+'Smt 3'!I179+'Smt 4'!I179+'Smt 5'!I179+'Nilai US'!I179)/6</f>
        <v>0</v>
      </c>
      <c r="J179" s="6">
        <f>('Smt 1'!J179+'Smt 2'!J179+'Smt 3'!J179+'Smt 4'!J179+'Smt 5'!J179+'Nilai US'!J179)/6</f>
        <v>0</v>
      </c>
      <c r="K179" s="6">
        <f>('Smt 1'!K179+'Smt 2'!K179+'Smt 3'!K179+'Smt 4'!K179+'Smt 5'!K179+'Nilai US'!K179)/6</f>
        <v>0</v>
      </c>
      <c r="L179" s="6">
        <f>('Smt 1'!L179+'Smt 2'!L179+'Smt 3'!L179+'Smt 4'!L179+'Smt 5'!L179+'Nilai US'!L179)/6</f>
        <v>0</v>
      </c>
      <c r="M179" s="6">
        <f>('Smt 1'!M179+'Smt 2'!M179+'Smt 3'!M179+'Smt 4'!M179+'Smt 5'!M179+'Nilai US'!M179)/6</f>
        <v>0</v>
      </c>
      <c r="N179" s="6">
        <f>('Smt 1'!N179+'Smt 2'!N179+'Smt 3'!N179+'Smt 4'!N179+'Smt 5'!N179+'Nilai US'!N179)/6</f>
        <v>0</v>
      </c>
      <c r="O179" s="6">
        <f>('Smt 1'!O179+'Smt 2'!O179+'Smt 3'!O179+'Smt 4'!O179+'Smt 5'!O179+'Nilai US'!O179)/6</f>
        <v>0</v>
      </c>
      <c r="P179" s="6">
        <f t="shared" si="6"/>
        <v>0</v>
      </c>
      <c r="Q179" s="7">
        <f t="shared" si="7"/>
        <v>0</v>
      </c>
      <c r="R179" s="4" t="str">
        <f t="shared" si="8"/>
        <v>TL</v>
      </c>
    </row>
    <row r="180" spans="1:18" hidden="1" x14ac:dyDescent="0.2">
      <c r="A180" s="4">
        <v>171</v>
      </c>
      <c r="B180" s="5"/>
      <c r="C180" s="14" t="s">
        <v>186</v>
      </c>
      <c r="D180" s="5" t="s">
        <v>22</v>
      </c>
      <c r="E180" s="6">
        <f>('Smt 1'!E180+'Smt 2'!E180+'Smt 3'!E180+'Smt 4'!E180+'Smt 5'!E180+'Nilai US'!E180)/6</f>
        <v>0</v>
      </c>
      <c r="F180" s="6">
        <f>('Smt 1'!F180+'Smt 2'!F180+'Smt 3'!F180+'Smt 4'!F180+'Smt 5'!F180+'Nilai US'!F180)/6</f>
        <v>0</v>
      </c>
      <c r="G180" s="6">
        <f>('Smt 1'!G180+'Smt 2'!G180+'Smt 3'!G180+'Smt 4'!G180+'Smt 5'!G180+'Nilai US'!G180)/6</f>
        <v>0</v>
      </c>
      <c r="H180" s="6">
        <f>('Smt 1'!H180+'Smt 2'!H180+'Smt 3'!H180+'Smt 4'!H180+'Smt 5'!H180+'Nilai US'!H180)/6</f>
        <v>0</v>
      </c>
      <c r="I180" s="6">
        <f>('Smt 1'!I180+'Smt 2'!I180+'Smt 3'!I180+'Smt 4'!I180+'Smt 5'!I180+'Nilai US'!I180)/6</f>
        <v>0</v>
      </c>
      <c r="J180" s="6">
        <f>('Smt 1'!J180+'Smt 2'!J180+'Smt 3'!J180+'Smt 4'!J180+'Smt 5'!J180+'Nilai US'!J180)/6</f>
        <v>0</v>
      </c>
      <c r="K180" s="6">
        <f>('Smt 1'!K180+'Smt 2'!K180+'Smt 3'!K180+'Smt 4'!K180+'Smt 5'!K180+'Nilai US'!K180)/6</f>
        <v>0</v>
      </c>
      <c r="L180" s="6">
        <f>('Smt 1'!L180+'Smt 2'!L180+'Smt 3'!L180+'Smt 4'!L180+'Smt 5'!L180+'Nilai US'!L180)/6</f>
        <v>0</v>
      </c>
      <c r="M180" s="6">
        <f>('Smt 1'!M180+'Smt 2'!M180+'Smt 3'!M180+'Smt 4'!M180+'Smt 5'!M180+'Nilai US'!M180)/6</f>
        <v>0</v>
      </c>
      <c r="N180" s="6">
        <f>('Smt 1'!N180+'Smt 2'!N180+'Smt 3'!N180+'Smt 4'!N180+'Smt 5'!N180+'Nilai US'!N180)/6</f>
        <v>0</v>
      </c>
      <c r="O180" s="6">
        <f>('Smt 1'!O180+'Smt 2'!O180+'Smt 3'!O180+'Smt 4'!O180+'Smt 5'!O180+'Nilai US'!O180)/6</f>
        <v>0</v>
      </c>
      <c r="P180" s="6">
        <f t="shared" si="6"/>
        <v>0</v>
      </c>
      <c r="Q180" s="7">
        <f t="shared" si="7"/>
        <v>0</v>
      </c>
      <c r="R180" s="4" t="str">
        <f t="shared" si="8"/>
        <v>TL</v>
      </c>
    </row>
    <row r="181" spans="1:18" hidden="1" x14ac:dyDescent="0.2">
      <c r="A181" s="4">
        <v>172</v>
      </c>
      <c r="B181" s="5"/>
      <c r="C181" s="14" t="s">
        <v>187</v>
      </c>
      <c r="D181" s="5" t="s">
        <v>22</v>
      </c>
      <c r="E181" s="6">
        <f>('Smt 1'!E181+'Smt 2'!E181+'Smt 3'!E181+'Smt 4'!E181+'Smt 5'!E181+'Nilai US'!E181)/6</f>
        <v>0</v>
      </c>
      <c r="F181" s="6">
        <f>('Smt 1'!F181+'Smt 2'!F181+'Smt 3'!F181+'Smt 4'!F181+'Smt 5'!F181+'Nilai US'!F181)/6</f>
        <v>0</v>
      </c>
      <c r="G181" s="6">
        <f>('Smt 1'!G181+'Smt 2'!G181+'Smt 3'!G181+'Smt 4'!G181+'Smt 5'!G181+'Nilai US'!G181)/6</f>
        <v>0</v>
      </c>
      <c r="H181" s="6">
        <f>('Smt 1'!H181+'Smt 2'!H181+'Smt 3'!H181+'Smt 4'!H181+'Smt 5'!H181+'Nilai US'!H181)/6</f>
        <v>0</v>
      </c>
      <c r="I181" s="6">
        <f>('Smt 1'!I181+'Smt 2'!I181+'Smt 3'!I181+'Smt 4'!I181+'Smt 5'!I181+'Nilai US'!I181)/6</f>
        <v>0</v>
      </c>
      <c r="J181" s="6">
        <f>('Smt 1'!J181+'Smt 2'!J181+'Smt 3'!J181+'Smt 4'!J181+'Smt 5'!J181+'Nilai US'!J181)/6</f>
        <v>0</v>
      </c>
      <c r="K181" s="6">
        <f>('Smt 1'!K181+'Smt 2'!K181+'Smt 3'!K181+'Smt 4'!K181+'Smt 5'!K181+'Nilai US'!K181)/6</f>
        <v>0</v>
      </c>
      <c r="L181" s="6">
        <f>('Smt 1'!L181+'Smt 2'!L181+'Smt 3'!L181+'Smt 4'!L181+'Smt 5'!L181+'Nilai US'!L181)/6</f>
        <v>0</v>
      </c>
      <c r="M181" s="6">
        <f>('Smt 1'!M181+'Smt 2'!M181+'Smt 3'!M181+'Smt 4'!M181+'Smt 5'!M181+'Nilai US'!M181)/6</f>
        <v>0</v>
      </c>
      <c r="N181" s="6">
        <f>('Smt 1'!N181+'Smt 2'!N181+'Smt 3'!N181+'Smt 4'!N181+'Smt 5'!N181+'Nilai US'!N181)/6</f>
        <v>0</v>
      </c>
      <c r="O181" s="6">
        <f>('Smt 1'!O181+'Smt 2'!O181+'Smt 3'!O181+'Smt 4'!O181+'Smt 5'!O181+'Nilai US'!O181)/6</f>
        <v>0</v>
      </c>
      <c r="P181" s="9">
        <f t="shared" si="6"/>
        <v>0</v>
      </c>
      <c r="Q181" s="10">
        <f t="shared" si="7"/>
        <v>0</v>
      </c>
      <c r="R181" s="11" t="str">
        <f t="shared" si="8"/>
        <v>TL</v>
      </c>
    </row>
    <row r="182" spans="1:18" hidden="1" x14ac:dyDescent="0.2">
      <c r="A182" s="4">
        <v>173</v>
      </c>
      <c r="B182" s="5"/>
      <c r="C182" s="14" t="s">
        <v>188</v>
      </c>
      <c r="D182" s="5" t="s">
        <v>22</v>
      </c>
      <c r="E182" s="6">
        <f>('Smt 1'!E182+'Smt 2'!E182+'Smt 3'!E182+'Smt 4'!E182+'Smt 5'!E182+'Nilai US'!E182)/6</f>
        <v>0</v>
      </c>
      <c r="F182" s="6">
        <f>('Smt 1'!F182+'Smt 2'!F182+'Smt 3'!F182+'Smt 4'!F182+'Smt 5'!F182+'Nilai US'!F182)/6</f>
        <v>0</v>
      </c>
      <c r="G182" s="6">
        <f>('Smt 1'!G182+'Smt 2'!G182+'Smt 3'!G182+'Smt 4'!G182+'Smt 5'!G182+'Nilai US'!G182)/6</f>
        <v>0</v>
      </c>
      <c r="H182" s="6">
        <f>('Smt 1'!H182+'Smt 2'!H182+'Smt 3'!H182+'Smt 4'!H182+'Smt 5'!H182+'Nilai US'!H182)/6</f>
        <v>0</v>
      </c>
      <c r="I182" s="6">
        <f>('Smt 1'!I182+'Smt 2'!I182+'Smt 3'!I182+'Smt 4'!I182+'Smt 5'!I182+'Nilai US'!I182)/6</f>
        <v>0</v>
      </c>
      <c r="J182" s="6">
        <f>('Smt 1'!J182+'Smt 2'!J182+'Smt 3'!J182+'Smt 4'!J182+'Smt 5'!J182+'Nilai US'!J182)/6</f>
        <v>0</v>
      </c>
      <c r="K182" s="6">
        <f>('Smt 1'!K182+'Smt 2'!K182+'Smt 3'!K182+'Smt 4'!K182+'Smt 5'!K182+'Nilai US'!K182)/6</f>
        <v>0</v>
      </c>
      <c r="L182" s="6">
        <f>('Smt 1'!L182+'Smt 2'!L182+'Smt 3'!L182+'Smt 4'!L182+'Smt 5'!L182+'Nilai US'!L182)/6</f>
        <v>0</v>
      </c>
      <c r="M182" s="6">
        <f>('Smt 1'!M182+'Smt 2'!M182+'Smt 3'!M182+'Smt 4'!M182+'Smt 5'!M182+'Nilai US'!M182)/6</f>
        <v>0</v>
      </c>
      <c r="N182" s="6">
        <f>('Smt 1'!N182+'Smt 2'!N182+'Smt 3'!N182+'Smt 4'!N182+'Smt 5'!N182+'Nilai US'!N182)/6</f>
        <v>0</v>
      </c>
      <c r="O182" s="6">
        <f>('Smt 1'!O182+'Smt 2'!O182+'Smt 3'!O182+'Smt 4'!O182+'Smt 5'!O182+'Nilai US'!O182)/6</f>
        <v>0</v>
      </c>
      <c r="P182" s="9">
        <f t="shared" si="6"/>
        <v>0</v>
      </c>
      <c r="Q182" s="10">
        <f t="shared" si="7"/>
        <v>0</v>
      </c>
      <c r="R182" s="11" t="str">
        <f t="shared" si="8"/>
        <v>TL</v>
      </c>
    </row>
    <row r="183" spans="1:18" hidden="1" x14ac:dyDescent="0.2">
      <c r="A183" s="4">
        <v>174</v>
      </c>
      <c r="B183" s="5"/>
      <c r="C183" s="14" t="s">
        <v>189</v>
      </c>
      <c r="D183" s="5" t="s">
        <v>22</v>
      </c>
      <c r="E183" s="6">
        <f>('Smt 1'!E183+'Smt 2'!E183+'Smt 3'!E183+'Smt 4'!E183+'Smt 5'!E183+'Nilai US'!E183)/6</f>
        <v>0</v>
      </c>
      <c r="F183" s="6">
        <f>('Smt 1'!F183+'Smt 2'!F183+'Smt 3'!F183+'Smt 4'!F183+'Smt 5'!F183+'Nilai US'!F183)/6</f>
        <v>0</v>
      </c>
      <c r="G183" s="6">
        <f>('Smt 1'!G183+'Smt 2'!G183+'Smt 3'!G183+'Smt 4'!G183+'Smt 5'!G183+'Nilai US'!G183)/6</f>
        <v>0</v>
      </c>
      <c r="H183" s="6">
        <f>('Smt 1'!H183+'Smt 2'!H183+'Smt 3'!H183+'Smt 4'!H183+'Smt 5'!H183+'Nilai US'!H183)/6</f>
        <v>0</v>
      </c>
      <c r="I183" s="6">
        <f>('Smt 1'!I183+'Smt 2'!I183+'Smt 3'!I183+'Smt 4'!I183+'Smt 5'!I183+'Nilai US'!I183)/6</f>
        <v>0</v>
      </c>
      <c r="J183" s="6">
        <f>('Smt 1'!J183+'Smt 2'!J183+'Smt 3'!J183+'Smt 4'!J183+'Smt 5'!J183+'Nilai US'!J183)/6</f>
        <v>0</v>
      </c>
      <c r="K183" s="6">
        <f>('Smt 1'!K183+'Smt 2'!K183+'Smt 3'!K183+'Smt 4'!K183+'Smt 5'!K183+'Nilai US'!K183)/6</f>
        <v>0</v>
      </c>
      <c r="L183" s="6">
        <f>('Smt 1'!L183+'Smt 2'!L183+'Smt 3'!L183+'Smt 4'!L183+'Smt 5'!L183+'Nilai US'!L183)/6</f>
        <v>0</v>
      </c>
      <c r="M183" s="6">
        <f>('Smt 1'!M183+'Smt 2'!M183+'Smt 3'!M183+'Smt 4'!M183+'Smt 5'!M183+'Nilai US'!M183)/6</f>
        <v>0</v>
      </c>
      <c r="N183" s="6">
        <f>('Smt 1'!N183+'Smt 2'!N183+'Smt 3'!N183+'Smt 4'!N183+'Smt 5'!N183+'Nilai US'!N183)/6</f>
        <v>0</v>
      </c>
      <c r="O183" s="6">
        <f>('Smt 1'!O183+'Smt 2'!O183+'Smt 3'!O183+'Smt 4'!O183+'Smt 5'!O183+'Nilai US'!O183)/6</f>
        <v>0</v>
      </c>
      <c r="P183" s="9">
        <f t="shared" si="6"/>
        <v>0</v>
      </c>
      <c r="Q183" s="10">
        <f t="shared" si="7"/>
        <v>0</v>
      </c>
      <c r="R183" s="11" t="str">
        <f t="shared" si="8"/>
        <v>TL</v>
      </c>
    </row>
    <row r="184" spans="1:18" hidden="1" x14ac:dyDescent="0.2">
      <c r="A184" s="4">
        <v>175</v>
      </c>
      <c r="B184" s="5"/>
      <c r="C184" s="14" t="s">
        <v>190</v>
      </c>
      <c r="D184" s="5" t="s">
        <v>22</v>
      </c>
      <c r="E184" s="6">
        <f>('Smt 1'!E184+'Smt 2'!E184+'Smt 3'!E184+'Smt 4'!E184+'Smt 5'!E184+'Nilai US'!E184)/6</f>
        <v>0</v>
      </c>
      <c r="F184" s="6">
        <f>('Smt 1'!F184+'Smt 2'!F184+'Smt 3'!F184+'Smt 4'!F184+'Smt 5'!F184+'Nilai US'!F184)/6</f>
        <v>0</v>
      </c>
      <c r="G184" s="6">
        <f>('Smt 1'!G184+'Smt 2'!G184+'Smt 3'!G184+'Smt 4'!G184+'Smt 5'!G184+'Nilai US'!G184)/6</f>
        <v>0</v>
      </c>
      <c r="H184" s="6">
        <f>('Smt 1'!H184+'Smt 2'!H184+'Smt 3'!H184+'Smt 4'!H184+'Smt 5'!H184+'Nilai US'!H184)/6</f>
        <v>0</v>
      </c>
      <c r="I184" s="6">
        <f>('Smt 1'!I184+'Smt 2'!I184+'Smt 3'!I184+'Smt 4'!I184+'Smt 5'!I184+'Nilai US'!I184)/6</f>
        <v>0</v>
      </c>
      <c r="J184" s="6">
        <f>('Smt 1'!J184+'Smt 2'!J184+'Smt 3'!J184+'Smt 4'!J184+'Smt 5'!J184+'Nilai US'!J184)/6</f>
        <v>0</v>
      </c>
      <c r="K184" s="6">
        <f>('Smt 1'!K184+'Smt 2'!K184+'Smt 3'!K184+'Smt 4'!K184+'Smt 5'!K184+'Nilai US'!K184)/6</f>
        <v>0</v>
      </c>
      <c r="L184" s="6">
        <f>('Smt 1'!L184+'Smt 2'!L184+'Smt 3'!L184+'Smt 4'!L184+'Smt 5'!L184+'Nilai US'!L184)/6</f>
        <v>0</v>
      </c>
      <c r="M184" s="6">
        <f>('Smt 1'!M184+'Smt 2'!M184+'Smt 3'!M184+'Smt 4'!M184+'Smt 5'!M184+'Nilai US'!M184)/6</f>
        <v>0</v>
      </c>
      <c r="N184" s="6">
        <f>('Smt 1'!N184+'Smt 2'!N184+'Smt 3'!N184+'Smt 4'!N184+'Smt 5'!N184+'Nilai US'!N184)/6</f>
        <v>0</v>
      </c>
      <c r="O184" s="6">
        <f>('Smt 1'!O184+'Smt 2'!O184+'Smt 3'!O184+'Smt 4'!O184+'Smt 5'!O184+'Nilai US'!O184)/6</f>
        <v>0</v>
      </c>
      <c r="P184" s="9">
        <f t="shared" si="6"/>
        <v>0</v>
      </c>
      <c r="Q184" s="10">
        <f t="shared" si="7"/>
        <v>0</v>
      </c>
      <c r="R184" s="11" t="str">
        <f t="shared" si="8"/>
        <v>TL</v>
      </c>
    </row>
    <row r="185" spans="1:18" hidden="1" x14ac:dyDescent="0.2">
      <c r="A185" s="4">
        <v>176</v>
      </c>
      <c r="B185" s="5"/>
      <c r="C185" s="14" t="s">
        <v>191</v>
      </c>
      <c r="D185" s="5" t="s">
        <v>22</v>
      </c>
      <c r="E185" s="6">
        <f>('Smt 1'!E185+'Smt 2'!E185+'Smt 3'!E185+'Smt 4'!E185+'Smt 5'!E185+'Nilai US'!E185)/6</f>
        <v>0</v>
      </c>
      <c r="F185" s="6">
        <f>('Smt 1'!F185+'Smt 2'!F185+'Smt 3'!F185+'Smt 4'!F185+'Smt 5'!F185+'Nilai US'!F185)/6</f>
        <v>0</v>
      </c>
      <c r="G185" s="6">
        <f>('Smt 1'!G185+'Smt 2'!G185+'Smt 3'!G185+'Smt 4'!G185+'Smt 5'!G185+'Nilai US'!G185)/6</f>
        <v>0</v>
      </c>
      <c r="H185" s="6">
        <f>('Smt 1'!H185+'Smt 2'!H185+'Smt 3'!H185+'Smt 4'!H185+'Smt 5'!H185+'Nilai US'!H185)/6</f>
        <v>0</v>
      </c>
      <c r="I185" s="6">
        <f>('Smt 1'!I185+'Smt 2'!I185+'Smt 3'!I185+'Smt 4'!I185+'Smt 5'!I185+'Nilai US'!I185)/6</f>
        <v>0</v>
      </c>
      <c r="J185" s="6">
        <f>('Smt 1'!J185+'Smt 2'!J185+'Smt 3'!J185+'Smt 4'!J185+'Smt 5'!J185+'Nilai US'!J185)/6</f>
        <v>0</v>
      </c>
      <c r="K185" s="6">
        <f>('Smt 1'!K185+'Smt 2'!K185+'Smt 3'!K185+'Smt 4'!K185+'Smt 5'!K185+'Nilai US'!K185)/6</f>
        <v>0</v>
      </c>
      <c r="L185" s="6">
        <f>('Smt 1'!L185+'Smt 2'!L185+'Smt 3'!L185+'Smt 4'!L185+'Smt 5'!L185+'Nilai US'!L185)/6</f>
        <v>0</v>
      </c>
      <c r="M185" s="6">
        <f>('Smt 1'!M185+'Smt 2'!M185+'Smt 3'!M185+'Smt 4'!M185+'Smt 5'!M185+'Nilai US'!M185)/6</f>
        <v>0</v>
      </c>
      <c r="N185" s="6">
        <f>('Smt 1'!N185+'Smt 2'!N185+'Smt 3'!N185+'Smt 4'!N185+'Smt 5'!N185+'Nilai US'!N185)/6</f>
        <v>0</v>
      </c>
      <c r="O185" s="6">
        <f>('Smt 1'!O185+'Smt 2'!O185+'Smt 3'!O185+'Smt 4'!O185+'Smt 5'!O185+'Nilai US'!O185)/6</f>
        <v>0</v>
      </c>
      <c r="P185" s="9">
        <f t="shared" si="6"/>
        <v>0</v>
      </c>
      <c r="Q185" s="10">
        <f t="shared" si="7"/>
        <v>0</v>
      </c>
      <c r="R185" s="11" t="str">
        <f t="shared" si="8"/>
        <v>TL</v>
      </c>
    </row>
    <row r="186" spans="1:18" hidden="1" x14ac:dyDescent="0.2">
      <c r="A186" s="4">
        <v>177</v>
      </c>
      <c r="B186" s="5"/>
      <c r="C186" s="14" t="s">
        <v>192</v>
      </c>
      <c r="D186" s="5" t="s">
        <v>22</v>
      </c>
      <c r="E186" s="6">
        <f>('Smt 1'!E186+'Smt 2'!E186+'Smt 3'!E186+'Smt 4'!E186+'Smt 5'!E186+'Nilai US'!E186)/6</f>
        <v>0</v>
      </c>
      <c r="F186" s="6">
        <f>('Smt 1'!F186+'Smt 2'!F186+'Smt 3'!F186+'Smt 4'!F186+'Smt 5'!F186+'Nilai US'!F186)/6</f>
        <v>0</v>
      </c>
      <c r="G186" s="6">
        <f>('Smt 1'!G186+'Smt 2'!G186+'Smt 3'!G186+'Smt 4'!G186+'Smt 5'!G186+'Nilai US'!G186)/6</f>
        <v>0</v>
      </c>
      <c r="H186" s="6">
        <f>('Smt 1'!H186+'Smt 2'!H186+'Smt 3'!H186+'Smt 4'!H186+'Smt 5'!H186+'Nilai US'!H186)/6</f>
        <v>0</v>
      </c>
      <c r="I186" s="6">
        <f>('Smt 1'!I186+'Smt 2'!I186+'Smt 3'!I186+'Smt 4'!I186+'Smt 5'!I186+'Nilai US'!I186)/6</f>
        <v>0</v>
      </c>
      <c r="J186" s="6">
        <f>('Smt 1'!J186+'Smt 2'!J186+'Smt 3'!J186+'Smt 4'!J186+'Smt 5'!J186+'Nilai US'!J186)/6</f>
        <v>0</v>
      </c>
      <c r="K186" s="6">
        <f>('Smt 1'!K186+'Smt 2'!K186+'Smt 3'!K186+'Smt 4'!K186+'Smt 5'!K186+'Nilai US'!K186)/6</f>
        <v>0</v>
      </c>
      <c r="L186" s="6">
        <f>('Smt 1'!L186+'Smt 2'!L186+'Smt 3'!L186+'Smt 4'!L186+'Smt 5'!L186+'Nilai US'!L186)/6</f>
        <v>0</v>
      </c>
      <c r="M186" s="6">
        <f>('Smt 1'!M186+'Smt 2'!M186+'Smt 3'!M186+'Smt 4'!M186+'Smt 5'!M186+'Nilai US'!M186)/6</f>
        <v>0</v>
      </c>
      <c r="N186" s="6">
        <f>('Smt 1'!N186+'Smt 2'!N186+'Smt 3'!N186+'Smt 4'!N186+'Smt 5'!N186+'Nilai US'!N186)/6</f>
        <v>0</v>
      </c>
      <c r="O186" s="6">
        <f>('Smt 1'!O186+'Smt 2'!O186+'Smt 3'!O186+'Smt 4'!O186+'Smt 5'!O186+'Nilai US'!O186)/6</f>
        <v>0</v>
      </c>
      <c r="P186" s="9">
        <f t="shared" si="6"/>
        <v>0</v>
      </c>
      <c r="Q186" s="10">
        <f t="shared" si="7"/>
        <v>0</v>
      </c>
      <c r="R186" s="11" t="str">
        <f t="shared" si="8"/>
        <v>TL</v>
      </c>
    </row>
    <row r="187" spans="1:18" hidden="1" x14ac:dyDescent="0.2">
      <c r="A187" s="4">
        <v>178</v>
      </c>
      <c r="B187" s="5"/>
      <c r="C187" s="14" t="s">
        <v>193</v>
      </c>
      <c r="D187" s="5" t="s">
        <v>22</v>
      </c>
      <c r="E187" s="6">
        <f>('Smt 1'!E187+'Smt 2'!E187+'Smt 3'!E187+'Smt 4'!E187+'Smt 5'!E187+'Nilai US'!E187)/6</f>
        <v>0</v>
      </c>
      <c r="F187" s="6">
        <f>('Smt 1'!F187+'Smt 2'!F187+'Smt 3'!F187+'Smt 4'!F187+'Smt 5'!F187+'Nilai US'!F187)/6</f>
        <v>0</v>
      </c>
      <c r="G187" s="6">
        <f>('Smt 1'!G187+'Smt 2'!G187+'Smt 3'!G187+'Smt 4'!G187+'Smt 5'!G187+'Nilai US'!G187)/6</f>
        <v>0</v>
      </c>
      <c r="H187" s="6">
        <f>('Smt 1'!H187+'Smt 2'!H187+'Smt 3'!H187+'Smt 4'!H187+'Smt 5'!H187+'Nilai US'!H187)/6</f>
        <v>0</v>
      </c>
      <c r="I187" s="6">
        <f>('Smt 1'!I187+'Smt 2'!I187+'Smt 3'!I187+'Smt 4'!I187+'Smt 5'!I187+'Nilai US'!I187)/6</f>
        <v>0</v>
      </c>
      <c r="J187" s="6">
        <f>('Smt 1'!J187+'Smt 2'!J187+'Smt 3'!J187+'Smt 4'!J187+'Smt 5'!J187+'Nilai US'!J187)/6</f>
        <v>0</v>
      </c>
      <c r="K187" s="6">
        <f>('Smt 1'!K187+'Smt 2'!K187+'Smt 3'!K187+'Smt 4'!K187+'Smt 5'!K187+'Nilai US'!K187)/6</f>
        <v>0</v>
      </c>
      <c r="L187" s="6">
        <f>('Smt 1'!L187+'Smt 2'!L187+'Smt 3'!L187+'Smt 4'!L187+'Smt 5'!L187+'Nilai US'!L187)/6</f>
        <v>0</v>
      </c>
      <c r="M187" s="6">
        <f>('Smt 1'!M187+'Smt 2'!M187+'Smt 3'!M187+'Smt 4'!M187+'Smt 5'!M187+'Nilai US'!M187)/6</f>
        <v>0</v>
      </c>
      <c r="N187" s="6">
        <f>('Smt 1'!N187+'Smt 2'!N187+'Smt 3'!N187+'Smt 4'!N187+'Smt 5'!N187+'Nilai US'!N187)/6</f>
        <v>0</v>
      </c>
      <c r="O187" s="6">
        <f>('Smt 1'!O187+'Smt 2'!O187+'Smt 3'!O187+'Smt 4'!O187+'Smt 5'!O187+'Nilai US'!O187)/6</f>
        <v>0</v>
      </c>
      <c r="P187" s="9">
        <f t="shared" si="6"/>
        <v>0</v>
      </c>
      <c r="Q187" s="10">
        <f t="shared" si="7"/>
        <v>0</v>
      </c>
      <c r="R187" s="11" t="str">
        <f t="shared" si="8"/>
        <v>TL</v>
      </c>
    </row>
    <row r="188" spans="1:18" hidden="1" x14ac:dyDescent="0.2">
      <c r="A188" s="4">
        <v>179</v>
      </c>
      <c r="B188" s="5"/>
      <c r="C188" s="14" t="s">
        <v>194</v>
      </c>
      <c r="D188" s="5" t="s">
        <v>22</v>
      </c>
      <c r="E188" s="6">
        <f>('Smt 1'!E188+'Smt 2'!E188+'Smt 3'!E188+'Smt 4'!E188+'Smt 5'!E188+'Nilai US'!E188)/6</f>
        <v>0</v>
      </c>
      <c r="F188" s="6">
        <f>('Smt 1'!F188+'Smt 2'!F188+'Smt 3'!F188+'Smt 4'!F188+'Smt 5'!F188+'Nilai US'!F188)/6</f>
        <v>0</v>
      </c>
      <c r="G188" s="6">
        <f>('Smt 1'!G188+'Smt 2'!G188+'Smt 3'!G188+'Smt 4'!G188+'Smt 5'!G188+'Nilai US'!G188)/6</f>
        <v>0</v>
      </c>
      <c r="H188" s="6">
        <f>('Smt 1'!H188+'Smt 2'!H188+'Smt 3'!H188+'Smt 4'!H188+'Smt 5'!H188+'Nilai US'!H188)/6</f>
        <v>0</v>
      </c>
      <c r="I188" s="6">
        <f>('Smt 1'!I188+'Smt 2'!I188+'Smt 3'!I188+'Smt 4'!I188+'Smt 5'!I188+'Nilai US'!I188)/6</f>
        <v>0</v>
      </c>
      <c r="J188" s="6">
        <f>('Smt 1'!J188+'Smt 2'!J188+'Smt 3'!J188+'Smt 4'!J188+'Smt 5'!J188+'Nilai US'!J188)/6</f>
        <v>0</v>
      </c>
      <c r="K188" s="6">
        <f>('Smt 1'!K188+'Smt 2'!K188+'Smt 3'!K188+'Smt 4'!K188+'Smt 5'!K188+'Nilai US'!K188)/6</f>
        <v>0</v>
      </c>
      <c r="L188" s="6">
        <f>('Smt 1'!L188+'Smt 2'!L188+'Smt 3'!L188+'Smt 4'!L188+'Smt 5'!L188+'Nilai US'!L188)/6</f>
        <v>0</v>
      </c>
      <c r="M188" s="6">
        <f>('Smt 1'!M188+'Smt 2'!M188+'Smt 3'!M188+'Smt 4'!M188+'Smt 5'!M188+'Nilai US'!M188)/6</f>
        <v>0</v>
      </c>
      <c r="N188" s="6">
        <f>('Smt 1'!N188+'Smt 2'!N188+'Smt 3'!N188+'Smt 4'!N188+'Smt 5'!N188+'Nilai US'!N188)/6</f>
        <v>0</v>
      </c>
      <c r="O188" s="6">
        <f>('Smt 1'!O188+'Smt 2'!O188+'Smt 3'!O188+'Smt 4'!O188+'Smt 5'!O188+'Nilai US'!O188)/6</f>
        <v>0</v>
      </c>
      <c r="P188" s="9">
        <f t="shared" si="6"/>
        <v>0</v>
      </c>
      <c r="Q188" s="10">
        <f t="shared" si="7"/>
        <v>0</v>
      </c>
      <c r="R188" s="11" t="str">
        <f t="shared" si="8"/>
        <v>TL</v>
      </c>
    </row>
    <row r="189" spans="1:18" hidden="1" x14ac:dyDescent="0.2">
      <c r="A189" s="4">
        <v>180</v>
      </c>
      <c r="B189" s="5"/>
      <c r="C189" s="14" t="s">
        <v>195</v>
      </c>
      <c r="D189" s="5" t="s">
        <v>22</v>
      </c>
      <c r="E189" s="6">
        <f>('Smt 1'!E189+'Smt 2'!E189+'Smt 3'!E189+'Smt 4'!E189+'Smt 5'!E189+'Nilai US'!E189)/6</f>
        <v>0</v>
      </c>
      <c r="F189" s="6">
        <f>('Smt 1'!F189+'Smt 2'!F189+'Smt 3'!F189+'Smt 4'!F189+'Smt 5'!F189+'Nilai US'!F189)/6</f>
        <v>0</v>
      </c>
      <c r="G189" s="6">
        <f>('Smt 1'!G189+'Smt 2'!G189+'Smt 3'!G189+'Smt 4'!G189+'Smt 5'!G189+'Nilai US'!G189)/6</f>
        <v>0</v>
      </c>
      <c r="H189" s="6">
        <f>('Smt 1'!H189+'Smt 2'!H189+'Smt 3'!H189+'Smt 4'!H189+'Smt 5'!H189+'Nilai US'!H189)/6</f>
        <v>0</v>
      </c>
      <c r="I189" s="6">
        <f>('Smt 1'!I189+'Smt 2'!I189+'Smt 3'!I189+'Smt 4'!I189+'Smt 5'!I189+'Nilai US'!I189)/6</f>
        <v>0</v>
      </c>
      <c r="J189" s="6">
        <f>('Smt 1'!J189+'Smt 2'!J189+'Smt 3'!J189+'Smt 4'!J189+'Smt 5'!J189+'Nilai US'!J189)/6</f>
        <v>0</v>
      </c>
      <c r="K189" s="6">
        <f>('Smt 1'!K189+'Smt 2'!K189+'Smt 3'!K189+'Smt 4'!K189+'Smt 5'!K189+'Nilai US'!K189)/6</f>
        <v>0</v>
      </c>
      <c r="L189" s="6">
        <f>('Smt 1'!L189+'Smt 2'!L189+'Smt 3'!L189+'Smt 4'!L189+'Smt 5'!L189+'Nilai US'!L189)/6</f>
        <v>0</v>
      </c>
      <c r="M189" s="6">
        <f>('Smt 1'!M189+'Smt 2'!M189+'Smt 3'!M189+'Smt 4'!M189+'Smt 5'!M189+'Nilai US'!M189)/6</f>
        <v>0</v>
      </c>
      <c r="N189" s="6">
        <f>('Smt 1'!N189+'Smt 2'!N189+'Smt 3'!N189+'Smt 4'!N189+'Smt 5'!N189+'Nilai US'!N189)/6</f>
        <v>0</v>
      </c>
      <c r="O189" s="6">
        <f>('Smt 1'!O189+'Smt 2'!O189+'Smt 3'!O189+'Smt 4'!O189+'Smt 5'!O189+'Nilai US'!O189)/6</f>
        <v>0</v>
      </c>
      <c r="P189" s="9">
        <f t="shared" si="6"/>
        <v>0</v>
      </c>
      <c r="Q189" s="10">
        <f t="shared" si="7"/>
        <v>0</v>
      </c>
      <c r="R189" s="11" t="str">
        <f t="shared" si="8"/>
        <v>TL</v>
      </c>
    </row>
    <row r="190" spans="1:18" hidden="1" x14ac:dyDescent="0.2">
      <c r="A190" s="4">
        <v>181</v>
      </c>
      <c r="B190" s="5"/>
      <c r="C190" s="14" t="s">
        <v>196</v>
      </c>
      <c r="D190" s="5" t="s">
        <v>22</v>
      </c>
      <c r="E190" s="6">
        <f>('Smt 1'!E190+'Smt 2'!E190+'Smt 3'!E190+'Smt 4'!E190+'Smt 5'!E190+'Nilai US'!E190)/6</f>
        <v>0</v>
      </c>
      <c r="F190" s="6">
        <f>('Smt 1'!F190+'Smt 2'!F190+'Smt 3'!F190+'Smt 4'!F190+'Smt 5'!F190+'Nilai US'!F190)/6</f>
        <v>0</v>
      </c>
      <c r="G190" s="6">
        <f>('Smt 1'!G190+'Smt 2'!G190+'Smt 3'!G190+'Smt 4'!G190+'Smt 5'!G190+'Nilai US'!G190)/6</f>
        <v>0</v>
      </c>
      <c r="H190" s="6">
        <f>('Smt 1'!H190+'Smt 2'!H190+'Smt 3'!H190+'Smt 4'!H190+'Smt 5'!H190+'Nilai US'!H190)/6</f>
        <v>0</v>
      </c>
      <c r="I190" s="6">
        <f>('Smt 1'!I190+'Smt 2'!I190+'Smt 3'!I190+'Smt 4'!I190+'Smt 5'!I190+'Nilai US'!I190)/6</f>
        <v>0</v>
      </c>
      <c r="J190" s="6">
        <f>('Smt 1'!J190+'Smt 2'!J190+'Smt 3'!J190+'Smt 4'!J190+'Smt 5'!J190+'Nilai US'!J190)/6</f>
        <v>0</v>
      </c>
      <c r="K190" s="6">
        <f>('Smt 1'!K190+'Smt 2'!K190+'Smt 3'!K190+'Smt 4'!K190+'Smt 5'!K190+'Nilai US'!K190)/6</f>
        <v>0</v>
      </c>
      <c r="L190" s="6">
        <f>('Smt 1'!L190+'Smt 2'!L190+'Smt 3'!L190+'Smt 4'!L190+'Smt 5'!L190+'Nilai US'!L190)/6</f>
        <v>0</v>
      </c>
      <c r="M190" s="6">
        <f>('Smt 1'!M190+'Smt 2'!M190+'Smt 3'!M190+'Smt 4'!M190+'Smt 5'!M190+'Nilai US'!M190)/6</f>
        <v>0</v>
      </c>
      <c r="N190" s="6">
        <f>('Smt 1'!N190+'Smt 2'!N190+'Smt 3'!N190+'Smt 4'!N190+'Smt 5'!N190+'Nilai US'!N190)/6</f>
        <v>0</v>
      </c>
      <c r="O190" s="6">
        <f>('Smt 1'!O190+'Smt 2'!O190+'Smt 3'!O190+'Smt 4'!O190+'Smt 5'!O190+'Nilai US'!O190)/6</f>
        <v>0</v>
      </c>
      <c r="P190" s="9">
        <f t="shared" si="6"/>
        <v>0</v>
      </c>
      <c r="Q190" s="10">
        <f t="shared" si="7"/>
        <v>0</v>
      </c>
      <c r="R190" s="11" t="str">
        <f t="shared" si="8"/>
        <v>TL</v>
      </c>
    </row>
    <row r="191" spans="1:18" hidden="1" x14ac:dyDescent="0.2">
      <c r="A191" s="4">
        <v>182</v>
      </c>
      <c r="B191" s="5"/>
      <c r="C191" s="14" t="s">
        <v>197</v>
      </c>
      <c r="D191" s="5" t="s">
        <v>22</v>
      </c>
      <c r="E191" s="6">
        <f>('Smt 1'!E191+'Smt 2'!E191+'Smt 3'!E191+'Smt 4'!E191+'Smt 5'!E191+'Nilai US'!E191)/6</f>
        <v>0</v>
      </c>
      <c r="F191" s="6">
        <f>('Smt 1'!F191+'Smt 2'!F191+'Smt 3'!F191+'Smt 4'!F191+'Smt 5'!F191+'Nilai US'!F191)/6</f>
        <v>0</v>
      </c>
      <c r="G191" s="6">
        <f>('Smt 1'!G191+'Smt 2'!G191+'Smt 3'!G191+'Smt 4'!G191+'Smt 5'!G191+'Nilai US'!G191)/6</f>
        <v>0</v>
      </c>
      <c r="H191" s="6">
        <f>('Smt 1'!H191+'Smt 2'!H191+'Smt 3'!H191+'Smt 4'!H191+'Smt 5'!H191+'Nilai US'!H191)/6</f>
        <v>0</v>
      </c>
      <c r="I191" s="6">
        <f>('Smt 1'!I191+'Smt 2'!I191+'Smt 3'!I191+'Smt 4'!I191+'Smt 5'!I191+'Nilai US'!I191)/6</f>
        <v>0</v>
      </c>
      <c r="J191" s="6">
        <f>('Smt 1'!J191+'Smt 2'!J191+'Smt 3'!J191+'Smt 4'!J191+'Smt 5'!J191+'Nilai US'!J191)/6</f>
        <v>0</v>
      </c>
      <c r="K191" s="6">
        <f>('Smt 1'!K191+'Smt 2'!K191+'Smt 3'!K191+'Smt 4'!K191+'Smt 5'!K191+'Nilai US'!K191)/6</f>
        <v>0</v>
      </c>
      <c r="L191" s="6">
        <f>('Smt 1'!L191+'Smt 2'!L191+'Smt 3'!L191+'Smt 4'!L191+'Smt 5'!L191+'Nilai US'!L191)/6</f>
        <v>0</v>
      </c>
      <c r="M191" s="6">
        <f>('Smt 1'!M191+'Smt 2'!M191+'Smt 3'!M191+'Smt 4'!M191+'Smt 5'!M191+'Nilai US'!M191)/6</f>
        <v>0</v>
      </c>
      <c r="N191" s="6">
        <f>('Smt 1'!N191+'Smt 2'!N191+'Smt 3'!N191+'Smt 4'!N191+'Smt 5'!N191+'Nilai US'!N191)/6</f>
        <v>0</v>
      </c>
      <c r="O191" s="6">
        <f>('Smt 1'!O191+'Smt 2'!O191+'Smt 3'!O191+'Smt 4'!O191+'Smt 5'!O191+'Nilai US'!O191)/6</f>
        <v>0</v>
      </c>
      <c r="P191" s="9">
        <f t="shared" si="6"/>
        <v>0</v>
      </c>
      <c r="Q191" s="10">
        <f t="shared" si="7"/>
        <v>0</v>
      </c>
      <c r="R191" s="11" t="str">
        <f t="shared" si="8"/>
        <v>TL</v>
      </c>
    </row>
    <row r="192" spans="1:18" hidden="1" x14ac:dyDescent="0.2">
      <c r="A192" s="4">
        <v>183</v>
      </c>
      <c r="B192" s="5"/>
      <c r="C192" s="14" t="s">
        <v>198</v>
      </c>
      <c r="D192" s="5" t="s">
        <v>22</v>
      </c>
      <c r="E192" s="6">
        <f>('Smt 1'!E192+'Smt 2'!E192+'Smt 3'!E192+'Smt 4'!E192+'Smt 5'!E192+'Nilai US'!E192)/6</f>
        <v>0</v>
      </c>
      <c r="F192" s="6">
        <f>('Smt 1'!F192+'Smt 2'!F192+'Smt 3'!F192+'Smt 4'!F192+'Smt 5'!F192+'Nilai US'!F192)/6</f>
        <v>0</v>
      </c>
      <c r="G192" s="6">
        <f>('Smt 1'!G192+'Smt 2'!G192+'Smt 3'!G192+'Smt 4'!G192+'Smt 5'!G192+'Nilai US'!G192)/6</f>
        <v>0</v>
      </c>
      <c r="H192" s="6">
        <f>('Smt 1'!H192+'Smt 2'!H192+'Smt 3'!H192+'Smt 4'!H192+'Smt 5'!H192+'Nilai US'!H192)/6</f>
        <v>0</v>
      </c>
      <c r="I192" s="6">
        <f>('Smt 1'!I192+'Smt 2'!I192+'Smt 3'!I192+'Smt 4'!I192+'Smt 5'!I192+'Nilai US'!I192)/6</f>
        <v>0</v>
      </c>
      <c r="J192" s="6">
        <f>('Smt 1'!J192+'Smt 2'!J192+'Smt 3'!J192+'Smt 4'!J192+'Smt 5'!J192+'Nilai US'!J192)/6</f>
        <v>0</v>
      </c>
      <c r="K192" s="6">
        <f>('Smt 1'!K192+'Smt 2'!K192+'Smt 3'!K192+'Smt 4'!K192+'Smt 5'!K192+'Nilai US'!K192)/6</f>
        <v>0</v>
      </c>
      <c r="L192" s="6">
        <f>('Smt 1'!L192+'Smt 2'!L192+'Smt 3'!L192+'Smt 4'!L192+'Smt 5'!L192+'Nilai US'!L192)/6</f>
        <v>0</v>
      </c>
      <c r="M192" s="6">
        <f>('Smt 1'!M192+'Smt 2'!M192+'Smt 3'!M192+'Smt 4'!M192+'Smt 5'!M192+'Nilai US'!M192)/6</f>
        <v>0</v>
      </c>
      <c r="N192" s="6">
        <f>('Smt 1'!N192+'Smt 2'!N192+'Smt 3'!N192+'Smt 4'!N192+'Smt 5'!N192+'Nilai US'!N192)/6</f>
        <v>0</v>
      </c>
      <c r="O192" s="6">
        <f>('Smt 1'!O192+'Smt 2'!O192+'Smt 3'!O192+'Smt 4'!O192+'Smt 5'!O192+'Nilai US'!O192)/6</f>
        <v>0</v>
      </c>
      <c r="P192" s="9">
        <f t="shared" si="6"/>
        <v>0</v>
      </c>
      <c r="Q192" s="10">
        <f t="shared" si="7"/>
        <v>0</v>
      </c>
      <c r="R192" s="11" t="str">
        <f t="shared" si="8"/>
        <v>TL</v>
      </c>
    </row>
    <row r="193" spans="1:18" hidden="1" x14ac:dyDescent="0.2">
      <c r="A193" s="4">
        <v>184</v>
      </c>
      <c r="B193" s="5"/>
      <c r="C193" s="14" t="s">
        <v>199</v>
      </c>
      <c r="D193" s="5" t="s">
        <v>22</v>
      </c>
      <c r="E193" s="6">
        <f>('Smt 1'!E193+'Smt 2'!E193+'Smt 3'!E193+'Smt 4'!E193+'Smt 5'!E193+'Nilai US'!E193)/6</f>
        <v>0</v>
      </c>
      <c r="F193" s="6">
        <f>('Smt 1'!F193+'Smt 2'!F193+'Smt 3'!F193+'Smt 4'!F193+'Smt 5'!F193+'Nilai US'!F193)/6</f>
        <v>0</v>
      </c>
      <c r="G193" s="6">
        <f>('Smt 1'!G193+'Smt 2'!G193+'Smt 3'!G193+'Smt 4'!G193+'Smt 5'!G193+'Nilai US'!G193)/6</f>
        <v>0</v>
      </c>
      <c r="H193" s="6">
        <f>('Smt 1'!H193+'Smt 2'!H193+'Smt 3'!H193+'Smt 4'!H193+'Smt 5'!H193+'Nilai US'!H193)/6</f>
        <v>0</v>
      </c>
      <c r="I193" s="6">
        <f>('Smt 1'!I193+'Smt 2'!I193+'Smt 3'!I193+'Smt 4'!I193+'Smt 5'!I193+'Nilai US'!I193)/6</f>
        <v>0</v>
      </c>
      <c r="J193" s="6">
        <f>('Smt 1'!J193+'Smt 2'!J193+'Smt 3'!J193+'Smt 4'!J193+'Smt 5'!J193+'Nilai US'!J193)/6</f>
        <v>0</v>
      </c>
      <c r="K193" s="6">
        <f>('Smt 1'!K193+'Smt 2'!K193+'Smt 3'!K193+'Smt 4'!K193+'Smt 5'!K193+'Nilai US'!K193)/6</f>
        <v>0</v>
      </c>
      <c r="L193" s="6">
        <f>('Smt 1'!L193+'Smt 2'!L193+'Smt 3'!L193+'Smt 4'!L193+'Smt 5'!L193+'Nilai US'!L193)/6</f>
        <v>0</v>
      </c>
      <c r="M193" s="6">
        <f>('Smt 1'!M193+'Smt 2'!M193+'Smt 3'!M193+'Smt 4'!M193+'Smt 5'!M193+'Nilai US'!M193)/6</f>
        <v>0</v>
      </c>
      <c r="N193" s="6">
        <f>('Smt 1'!N193+'Smt 2'!N193+'Smt 3'!N193+'Smt 4'!N193+'Smt 5'!N193+'Nilai US'!N193)/6</f>
        <v>0</v>
      </c>
      <c r="O193" s="6">
        <f>('Smt 1'!O193+'Smt 2'!O193+'Smt 3'!O193+'Smt 4'!O193+'Smt 5'!O193+'Nilai US'!O193)/6</f>
        <v>0</v>
      </c>
      <c r="P193" s="6">
        <f t="shared" si="6"/>
        <v>0</v>
      </c>
      <c r="Q193" s="7">
        <f t="shared" si="7"/>
        <v>0</v>
      </c>
      <c r="R193" s="4" t="str">
        <f t="shared" si="8"/>
        <v>TL</v>
      </c>
    </row>
    <row r="194" spans="1:18" hidden="1" x14ac:dyDescent="0.2">
      <c r="A194" s="4">
        <v>185</v>
      </c>
      <c r="B194" s="5"/>
      <c r="C194" s="14" t="s">
        <v>200</v>
      </c>
      <c r="D194" s="5" t="s">
        <v>22</v>
      </c>
      <c r="E194" s="6">
        <f>('Smt 1'!E194+'Smt 2'!E194+'Smt 3'!E194+'Smt 4'!E194+'Smt 5'!E194+'Nilai US'!E194)/6</f>
        <v>0</v>
      </c>
      <c r="F194" s="6">
        <f>('Smt 1'!F194+'Smt 2'!F194+'Smt 3'!F194+'Smt 4'!F194+'Smt 5'!F194+'Nilai US'!F194)/6</f>
        <v>0</v>
      </c>
      <c r="G194" s="6">
        <f>('Smt 1'!G194+'Smt 2'!G194+'Smt 3'!G194+'Smt 4'!G194+'Smt 5'!G194+'Nilai US'!G194)/6</f>
        <v>0</v>
      </c>
      <c r="H194" s="6">
        <f>('Smt 1'!H194+'Smt 2'!H194+'Smt 3'!H194+'Smt 4'!H194+'Smt 5'!H194+'Nilai US'!H194)/6</f>
        <v>0</v>
      </c>
      <c r="I194" s="6">
        <f>('Smt 1'!I194+'Smt 2'!I194+'Smt 3'!I194+'Smt 4'!I194+'Smt 5'!I194+'Nilai US'!I194)/6</f>
        <v>0</v>
      </c>
      <c r="J194" s="6">
        <f>('Smt 1'!J194+'Smt 2'!J194+'Smt 3'!J194+'Smt 4'!J194+'Smt 5'!J194+'Nilai US'!J194)/6</f>
        <v>0</v>
      </c>
      <c r="K194" s="6">
        <f>('Smt 1'!K194+'Smt 2'!K194+'Smt 3'!K194+'Smt 4'!K194+'Smt 5'!K194+'Nilai US'!K194)/6</f>
        <v>0</v>
      </c>
      <c r="L194" s="6">
        <f>('Smt 1'!L194+'Smt 2'!L194+'Smt 3'!L194+'Smt 4'!L194+'Smt 5'!L194+'Nilai US'!L194)/6</f>
        <v>0</v>
      </c>
      <c r="M194" s="6">
        <f>('Smt 1'!M194+'Smt 2'!M194+'Smt 3'!M194+'Smt 4'!M194+'Smt 5'!M194+'Nilai US'!M194)/6</f>
        <v>0</v>
      </c>
      <c r="N194" s="6">
        <f>('Smt 1'!N194+'Smt 2'!N194+'Smt 3'!N194+'Smt 4'!N194+'Smt 5'!N194+'Nilai US'!N194)/6</f>
        <v>0</v>
      </c>
      <c r="O194" s="6">
        <f>('Smt 1'!O194+'Smt 2'!O194+'Smt 3'!O194+'Smt 4'!O194+'Smt 5'!O194+'Nilai US'!O194)/6</f>
        <v>0</v>
      </c>
      <c r="P194" s="6">
        <f t="shared" si="6"/>
        <v>0</v>
      </c>
      <c r="Q194" s="7">
        <f t="shared" si="7"/>
        <v>0</v>
      </c>
      <c r="R194" s="4" t="str">
        <f t="shared" si="8"/>
        <v>TL</v>
      </c>
    </row>
    <row r="195" spans="1:18" hidden="1" x14ac:dyDescent="0.2">
      <c r="A195" s="4">
        <v>186</v>
      </c>
      <c r="B195" s="5"/>
      <c r="C195" s="14" t="s">
        <v>201</v>
      </c>
      <c r="D195" s="5" t="s">
        <v>22</v>
      </c>
      <c r="E195" s="6">
        <f>('Smt 1'!E195+'Smt 2'!E195+'Smt 3'!E195+'Smt 4'!E195+'Smt 5'!E195+'Nilai US'!E195)/6</f>
        <v>0</v>
      </c>
      <c r="F195" s="6">
        <f>('Smt 1'!F195+'Smt 2'!F195+'Smt 3'!F195+'Smt 4'!F195+'Smt 5'!F195+'Nilai US'!F195)/6</f>
        <v>0</v>
      </c>
      <c r="G195" s="6">
        <f>('Smt 1'!G195+'Smt 2'!G195+'Smt 3'!G195+'Smt 4'!G195+'Smt 5'!G195+'Nilai US'!G195)/6</f>
        <v>0</v>
      </c>
      <c r="H195" s="6">
        <f>('Smt 1'!H195+'Smt 2'!H195+'Smt 3'!H195+'Smt 4'!H195+'Smt 5'!H195+'Nilai US'!H195)/6</f>
        <v>0</v>
      </c>
      <c r="I195" s="6">
        <f>('Smt 1'!I195+'Smt 2'!I195+'Smt 3'!I195+'Smt 4'!I195+'Smt 5'!I195+'Nilai US'!I195)/6</f>
        <v>0</v>
      </c>
      <c r="J195" s="6">
        <f>('Smt 1'!J195+'Smt 2'!J195+'Smt 3'!J195+'Smt 4'!J195+'Smt 5'!J195+'Nilai US'!J195)/6</f>
        <v>0</v>
      </c>
      <c r="K195" s="6">
        <f>('Smt 1'!K195+'Smt 2'!K195+'Smt 3'!K195+'Smt 4'!K195+'Smt 5'!K195+'Nilai US'!K195)/6</f>
        <v>0</v>
      </c>
      <c r="L195" s="6">
        <f>('Smt 1'!L195+'Smt 2'!L195+'Smt 3'!L195+'Smt 4'!L195+'Smt 5'!L195+'Nilai US'!L195)/6</f>
        <v>0</v>
      </c>
      <c r="M195" s="6">
        <f>('Smt 1'!M195+'Smt 2'!M195+'Smt 3'!M195+'Smt 4'!M195+'Smt 5'!M195+'Nilai US'!M195)/6</f>
        <v>0</v>
      </c>
      <c r="N195" s="6">
        <f>('Smt 1'!N195+'Smt 2'!N195+'Smt 3'!N195+'Smt 4'!N195+'Smt 5'!N195+'Nilai US'!N195)/6</f>
        <v>0</v>
      </c>
      <c r="O195" s="6">
        <f>('Smt 1'!O195+'Smt 2'!O195+'Smt 3'!O195+'Smt 4'!O195+'Smt 5'!O195+'Nilai US'!O195)/6</f>
        <v>0</v>
      </c>
      <c r="P195" s="6">
        <f t="shared" si="6"/>
        <v>0</v>
      </c>
      <c r="Q195" s="7">
        <f t="shared" si="7"/>
        <v>0</v>
      </c>
      <c r="R195" s="4" t="str">
        <f t="shared" si="8"/>
        <v>TL</v>
      </c>
    </row>
    <row r="196" spans="1:18" hidden="1" x14ac:dyDescent="0.2">
      <c r="A196" s="4">
        <v>187</v>
      </c>
      <c r="B196" s="5"/>
      <c r="C196" s="14" t="s">
        <v>320</v>
      </c>
      <c r="D196" s="5" t="s">
        <v>22</v>
      </c>
      <c r="E196" s="6">
        <f>('Smt 1'!E196+'Smt 2'!E196+'Smt 3'!E196+'Smt 4'!E196+'Smt 5'!E196+'Nilai US'!E196)/6</f>
        <v>0</v>
      </c>
      <c r="F196" s="6">
        <f>('Smt 1'!F196+'Smt 2'!F196+'Smt 3'!F196+'Smt 4'!F196+'Smt 5'!F196+'Nilai US'!F196)/6</f>
        <v>0</v>
      </c>
      <c r="G196" s="6">
        <f>('Smt 1'!G196+'Smt 2'!G196+'Smt 3'!G196+'Smt 4'!G196+'Smt 5'!G196+'Nilai US'!G196)/6</f>
        <v>0</v>
      </c>
      <c r="H196" s="6">
        <f>('Smt 1'!H196+'Smt 2'!H196+'Smt 3'!H196+'Smt 4'!H196+'Smt 5'!H196+'Nilai US'!H196)/6</f>
        <v>0</v>
      </c>
      <c r="I196" s="6">
        <f>('Smt 1'!I196+'Smt 2'!I196+'Smt 3'!I196+'Smt 4'!I196+'Smt 5'!I196+'Nilai US'!I196)/6</f>
        <v>0</v>
      </c>
      <c r="J196" s="6">
        <f>('Smt 1'!J196+'Smt 2'!J196+'Smt 3'!J196+'Smt 4'!J196+'Smt 5'!J196+'Nilai US'!J196)/6</f>
        <v>0</v>
      </c>
      <c r="K196" s="6">
        <f>('Smt 1'!K196+'Smt 2'!K196+'Smt 3'!K196+'Smt 4'!K196+'Smt 5'!K196+'Nilai US'!K196)/6</f>
        <v>0</v>
      </c>
      <c r="L196" s="6">
        <f>('Smt 1'!L196+'Smt 2'!L196+'Smt 3'!L196+'Smt 4'!L196+'Smt 5'!L196+'Nilai US'!L196)/6</f>
        <v>0</v>
      </c>
      <c r="M196" s="6">
        <f>('Smt 1'!M196+'Smt 2'!M196+'Smt 3'!M196+'Smt 4'!M196+'Smt 5'!M196+'Nilai US'!M196)/6</f>
        <v>0</v>
      </c>
      <c r="N196" s="6">
        <f>('Smt 1'!N196+'Smt 2'!N196+'Smt 3'!N196+'Smt 4'!N196+'Smt 5'!N196+'Nilai US'!N196)/6</f>
        <v>0</v>
      </c>
      <c r="O196" s="6">
        <f>('Smt 1'!O196+'Smt 2'!O196+'Smt 3'!O196+'Smt 4'!O196+'Smt 5'!O196+'Nilai US'!O196)/6</f>
        <v>0</v>
      </c>
      <c r="P196" s="6">
        <f t="shared" si="6"/>
        <v>0</v>
      </c>
      <c r="Q196" s="7">
        <f t="shared" si="7"/>
        <v>0</v>
      </c>
      <c r="R196" s="4" t="str">
        <f t="shared" si="8"/>
        <v>TL</v>
      </c>
    </row>
    <row r="197" spans="1:18" hidden="1" x14ac:dyDescent="0.2">
      <c r="A197" s="4">
        <v>188</v>
      </c>
      <c r="B197" s="5"/>
      <c r="C197" s="14" t="s">
        <v>202</v>
      </c>
      <c r="D197" s="5" t="s">
        <v>22</v>
      </c>
      <c r="E197" s="6">
        <f>('Smt 1'!E197+'Smt 2'!E197+'Smt 3'!E197+'Smt 4'!E197+'Smt 5'!E197+'Nilai US'!E197)/6</f>
        <v>0</v>
      </c>
      <c r="F197" s="6">
        <f>('Smt 1'!F197+'Smt 2'!F197+'Smt 3'!F197+'Smt 4'!F197+'Smt 5'!F197+'Nilai US'!F197)/6</f>
        <v>0</v>
      </c>
      <c r="G197" s="6">
        <f>('Smt 1'!G197+'Smt 2'!G197+'Smt 3'!G197+'Smt 4'!G197+'Smt 5'!G197+'Nilai US'!G197)/6</f>
        <v>0</v>
      </c>
      <c r="H197" s="6">
        <f>('Smt 1'!H197+'Smt 2'!H197+'Smt 3'!H197+'Smt 4'!H197+'Smt 5'!H197+'Nilai US'!H197)/6</f>
        <v>0</v>
      </c>
      <c r="I197" s="6">
        <f>('Smt 1'!I197+'Smt 2'!I197+'Smt 3'!I197+'Smt 4'!I197+'Smt 5'!I197+'Nilai US'!I197)/6</f>
        <v>0</v>
      </c>
      <c r="J197" s="6">
        <f>('Smt 1'!J197+'Smt 2'!J197+'Smt 3'!J197+'Smt 4'!J197+'Smt 5'!J197+'Nilai US'!J197)/6</f>
        <v>0</v>
      </c>
      <c r="K197" s="6">
        <f>('Smt 1'!K197+'Smt 2'!K197+'Smt 3'!K197+'Smt 4'!K197+'Smt 5'!K197+'Nilai US'!K197)/6</f>
        <v>0</v>
      </c>
      <c r="L197" s="6">
        <f>('Smt 1'!L197+'Smt 2'!L197+'Smt 3'!L197+'Smt 4'!L197+'Smt 5'!L197+'Nilai US'!L197)/6</f>
        <v>0</v>
      </c>
      <c r="M197" s="6">
        <f>('Smt 1'!M197+'Smt 2'!M197+'Smt 3'!M197+'Smt 4'!M197+'Smt 5'!M197+'Nilai US'!M197)/6</f>
        <v>0</v>
      </c>
      <c r="N197" s="6">
        <f>('Smt 1'!N197+'Smt 2'!N197+'Smt 3'!N197+'Smt 4'!N197+'Smt 5'!N197+'Nilai US'!N197)/6</f>
        <v>0</v>
      </c>
      <c r="O197" s="6">
        <f>('Smt 1'!O197+'Smt 2'!O197+'Smt 3'!O197+'Smt 4'!O197+'Smt 5'!O197+'Nilai US'!O197)/6</f>
        <v>0</v>
      </c>
      <c r="P197" s="6">
        <f t="shared" si="6"/>
        <v>0</v>
      </c>
      <c r="Q197" s="7">
        <f t="shared" si="7"/>
        <v>0</v>
      </c>
      <c r="R197" s="4" t="str">
        <f t="shared" si="8"/>
        <v>TL</v>
      </c>
    </row>
    <row r="198" spans="1:18" hidden="1" x14ac:dyDescent="0.2">
      <c r="A198" s="4">
        <v>189</v>
      </c>
      <c r="B198" s="5"/>
      <c r="C198" s="14" t="s">
        <v>203</v>
      </c>
      <c r="D198" s="5" t="s">
        <v>22</v>
      </c>
      <c r="E198" s="6">
        <f>('Smt 1'!E198+'Smt 2'!E198+'Smt 3'!E198+'Smt 4'!E198+'Smt 5'!E198+'Nilai US'!E198)/6</f>
        <v>0</v>
      </c>
      <c r="F198" s="6">
        <f>('Smt 1'!F198+'Smt 2'!F198+'Smt 3'!F198+'Smt 4'!F198+'Smt 5'!F198+'Nilai US'!F198)/6</f>
        <v>0</v>
      </c>
      <c r="G198" s="6">
        <f>('Smt 1'!G198+'Smt 2'!G198+'Smt 3'!G198+'Smt 4'!G198+'Smt 5'!G198+'Nilai US'!G198)/6</f>
        <v>0</v>
      </c>
      <c r="H198" s="6">
        <f>('Smt 1'!H198+'Smt 2'!H198+'Smt 3'!H198+'Smt 4'!H198+'Smt 5'!H198+'Nilai US'!H198)/6</f>
        <v>0</v>
      </c>
      <c r="I198" s="6">
        <f>('Smt 1'!I198+'Smt 2'!I198+'Smt 3'!I198+'Smt 4'!I198+'Smt 5'!I198+'Nilai US'!I198)/6</f>
        <v>0</v>
      </c>
      <c r="J198" s="6">
        <f>('Smt 1'!J198+'Smt 2'!J198+'Smt 3'!J198+'Smt 4'!J198+'Smt 5'!J198+'Nilai US'!J198)/6</f>
        <v>0</v>
      </c>
      <c r="K198" s="6">
        <f>('Smt 1'!K198+'Smt 2'!K198+'Smt 3'!K198+'Smt 4'!K198+'Smt 5'!K198+'Nilai US'!K198)/6</f>
        <v>0</v>
      </c>
      <c r="L198" s="6">
        <f>('Smt 1'!L198+'Smt 2'!L198+'Smt 3'!L198+'Smt 4'!L198+'Smt 5'!L198+'Nilai US'!L198)/6</f>
        <v>0</v>
      </c>
      <c r="M198" s="6">
        <f>('Smt 1'!M198+'Smt 2'!M198+'Smt 3'!M198+'Smt 4'!M198+'Smt 5'!M198+'Nilai US'!M198)/6</f>
        <v>0</v>
      </c>
      <c r="N198" s="6">
        <f>('Smt 1'!N198+'Smt 2'!N198+'Smt 3'!N198+'Smt 4'!N198+'Smt 5'!N198+'Nilai US'!N198)/6</f>
        <v>0</v>
      </c>
      <c r="O198" s="6">
        <f>('Smt 1'!O198+'Smt 2'!O198+'Smt 3'!O198+'Smt 4'!O198+'Smt 5'!O198+'Nilai US'!O198)/6</f>
        <v>0</v>
      </c>
      <c r="P198" s="6">
        <f t="shared" si="6"/>
        <v>0</v>
      </c>
      <c r="Q198" s="7">
        <f t="shared" si="7"/>
        <v>0</v>
      </c>
      <c r="R198" s="4" t="str">
        <f t="shared" si="8"/>
        <v>TL</v>
      </c>
    </row>
    <row r="199" spans="1:18" hidden="1" x14ac:dyDescent="0.2">
      <c r="A199" s="4">
        <v>190</v>
      </c>
      <c r="B199" s="5"/>
      <c r="C199" s="14" t="s">
        <v>321</v>
      </c>
      <c r="D199" s="5" t="s">
        <v>22</v>
      </c>
      <c r="E199" s="6">
        <f>('Smt 1'!E199+'Smt 2'!E199+'Smt 3'!E199+'Smt 4'!E199+'Smt 5'!E199+'Nilai US'!E199)/6</f>
        <v>0</v>
      </c>
      <c r="F199" s="6">
        <f>('Smt 1'!F199+'Smt 2'!F199+'Smt 3'!F199+'Smt 4'!F199+'Smt 5'!F199+'Nilai US'!F199)/6</f>
        <v>0</v>
      </c>
      <c r="G199" s="6">
        <f>('Smt 1'!G199+'Smt 2'!G199+'Smt 3'!G199+'Smt 4'!G199+'Smt 5'!G199+'Nilai US'!G199)/6</f>
        <v>0</v>
      </c>
      <c r="H199" s="6">
        <f>('Smt 1'!H199+'Smt 2'!H199+'Smt 3'!H199+'Smt 4'!H199+'Smt 5'!H199+'Nilai US'!H199)/6</f>
        <v>0</v>
      </c>
      <c r="I199" s="6">
        <f>('Smt 1'!I199+'Smt 2'!I199+'Smt 3'!I199+'Smt 4'!I199+'Smt 5'!I199+'Nilai US'!I199)/6</f>
        <v>0</v>
      </c>
      <c r="J199" s="6">
        <f>('Smt 1'!J199+'Smt 2'!J199+'Smt 3'!J199+'Smt 4'!J199+'Smt 5'!J199+'Nilai US'!J199)/6</f>
        <v>0</v>
      </c>
      <c r="K199" s="6">
        <f>('Smt 1'!K199+'Smt 2'!K199+'Smt 3'!K199+'Smt 4'!K199+'Smt 5'!K199+'Nilai US'!K199)/6</f>
        <v>0</v>
      </c>
      <c r="L199" s="6">
        <f>('Smt 1'!L199+'Smt 2'!L199+'Smt 3'!L199+'Smt 4'!L199+'Smt 5'!L199+'Nilai US'!L199)/6</f>
        <v>0</v>
      </c>
      <c r="M199" s="6">
        <f>('Smt 1'!M199+'Smt 2'!M199+'Smt 3'!M199+'Smt 4'!M199+'Smt 5'!M199+'Nilai US'!M199)/6</f>
        <v>0</v>
      </c>
      <c r="N199" s="6">
        <f>('Smt 1'!N199+'Smt 2'!N199+'Smt 3'!N199+'Smt 4'!N199+'Smt 5'!N199+'Nilai US'!N199)/6</f>
        <v>0</v>
      </c>
      <c r="O199" s="6">
        <f>('Smt 1'!O199+'Smt 2'!O199+'Smt 3'!O199+'Smt 4'!O199+'Smt 5'!O199+'Nilai US'!O199)/6</f>
        <v>0</v>
      </c>
      <c r="P199" s="6">
        <f t="shared" si="6"/>
        <v>0</v>
      </c>
      <c r="Q199" s="7">
        <f t="shared" si="7"/>
        <v>0</v>
      </c>
      <c r="R199" s="4" t="str">
        <f t="shared" si="8"/>
        <v>TL</v>
      </c>
    </row>
    <row r="200" spans="1:18" hidden="1" x14ac:dyDescent="0.2">
      <c r="A200" s="4">
        <v>191</v>
      </c>
      <c r="B200" s="5"/>
      <c r="C200" s="14" t="s">
        <v>204</v>
      </c>
      <c r="D200" s="5" t="s">
        <v>22</v>
      </c>
      <c r="E200" s="6">
        <f>('Smt 1'!E200+'Smt 2'!E200+'Smt 3'!E200+'Smt 4'!E200+'Smt 5'!E200+'Nilai US'!E200)/6</f>
        <v>0</v>
      </c>
      <c r="F200" s="6">
        <f>('Smt 1'!F200+'Smt 2'!F200+'Smt 3'!F200+'Smt 4'!F200+'Smt 5'!F200+'Nilai US'!F200)/6</f>
        <v>0</v>
      </c>
      <c r="G200" s="6">
        <f>('Smt 1'!G200+'Smt 2'!G200+'Smt 3'!G200+'Smt 4'!G200+'Smt 5'!G200+'Nilai US'!G200)/6</f>
        <v>0</v>
      </c>
      <c r="H200" s="6">
        <f>('Smt 1'!H200+'Smt 2'!H200+'Smt 3'!H200+'Smt 4'!H200+'Smt 5'!H200+'Nilai US'!H200)/6</f>
        <v>0</v>
      </c>
      <c r="I200" s="6">
        <f>('Smt 1'!I200+'Smt 2'!I200+'Smt 3'!I200+'Smt 4'!I200+'Smt 5'!I200+'Nilai US'!I200)/6</f>
        <v>0</v>
      </c>
      <c r="J200" s="6">
        <f>('Smt 1'!J200+'Smt 2'!J200+'Smt 3'!J200+'Smt 4'!J200+'Smt 5'!J200+'Nilai US'!J200)/6</f>
        <v>0</v>
      </c>
      <c r="K200" s="6">
        <f>('Smt 1'!K200+'Smt 2'!K200+'Smt 3'!K200+'Smt 4'!K200+'Smt 5'!K200+'Nilai US'!K200)/6</f>
        <v>0</v>
      </c>
      <c r="L200" s="6">
        <f>('Smt 1'!L200+'Smt 2'!L200+'Smt 3'!L200+'Smt 4'!L200+'Smt 5'!L200+'Nilai US'!L200)/6</f>
        <v>0</v>
      </c>
      <c r="M200" s="6">
        <f>('Smt 1'!M200+'Smt 2'!M200+'Smt 3'!M200+'Smt 4'!M200+'Smt 5'!M200+'Nilai US'!M200)/6</f>
        <v>0</v>
      </c>
      <c r="N200" s="6">
        <f>('Smt 1'!N200+'Smt 2'!N200+'Smt 3'!N200+'Smt 4'!N200+'Smt 5'!N200+'Nilai US'!N200)/6</f>
        <v>0</v>
      </c>
      <c r="O200" s="6">
        <f>('Smt 1'!O200+'Smt 2'!O200+'Smt 3'!O200+'Smt 4'!O200+'Smt 5'!O200+'Nilai US'!O200)/6</f>
        <v>0</v>
      </c>
      <c r="P200" s="6">
        <f t="shared" si="6"/>
        <v>0</v>
      </c>
      <c r="Q200" s="7">
        <f t="shared" si="7"/>
        <v>0</v>
      </c>
      <c r="R200" s="4" t="str">
        <f t="shared" si="8"/>
        <v>TL</v>
      </c>
    </row>
    <row r="201" spans="1:18" hidden="1" x14ac:dyDescent="0.2">
      <c r="A201" s="4">
        <v>192</v>
      </c>
      <c r="B201" s="5"/>
      <c r="C201" s="14" t="s">
        <v>205</v>
      </c>
      <c r="D201" s="5" t="s">
        <v>22</v>
      </c>
      <c r="E201" s="6">
        <f>('Smt 1'!E201+'Smt 2'!E201+'Smt 3'!E201+'Smt 4'!E201+'Smt 5'!E201+'Nilai US'!E201)/6</f>
        <v>0</v>
      </c>
      <c r="F201" s="6">
        <f>('Smt 1'!F201+'Smt 2'!F201+'Smt 3'!F201+'Smt 4'!F201+'Smt 5'!F201+'Nilai US'!F201)/6</f>
        <v>0</v>
      </c>
      <c r="G201" s="6">
        <f>('Smt 1'!G201+'Smt 2'!G201+'Smt 3'!G201+'Smt 4'!G201+'Smt 5'!G201+'Nilai US'!G201)/6</f>
        <v>0</v>
      </c>
      <c r="H201" s="6">
        <f>('Smt 1'!H201+'Smt 2'!H201+'Smt 3'!H201+'Smt 4'!H201+'Smt 5'!H201+'Nilai US'!H201)/6</f>
        <v>0</v>
      </c>
      <c r="I201" s="6">
        <f>('Smt 1'!I201+'Smt 2'!I201+'Smt 3'!I201+'Smt 4'!I201+'Smt 5'!I201+'Nilai US'!I201)/6</f>
        <v>0</v>
      </c>
      <c r="J201" s="6">
        <f>('Smt 1'!J201+'Smt 2'!J201+'Smt 3'!J201+'Smt 4'!J201+'Smt 5'!J201+'Nilai US'!J201)/6</f>
        <v>0</v>
      </c>
      <c r="K201" s="6">
        <f>('Smt 1'!K201+'Smt 2'!K201+'Smt 3'!K201+'Smt 4'!K201+'Smt 5'!K201+'Nilai US'!K201)/6</f>
        <v>0</v>
      </c>
      <c r="L201" s="6">
        <f>('Smt 1'!L201+'Smt 2'!L201+'Smt 3'!L201+'Smt 4'!L201+'Smt 5'!L201+'Nilai US'!L201)/6</f>
        <v>0</v>
      </c>
      <c r="M201" s="6">
        <f>('Smt 1'!M201+'Smt 2'!M201+'Smt 3'!M201+'Smt 4'!M201+'Smt 5'!M201+'Nilai US'!M201)/6</f>
        <v>0</v>
      </c>
      <c r="N201" s="6">
        <f>('Smt 1'!N201+'Smt 2'!N201+'Smt 3'!N201+'Smt 4'!N201+'Smt 5'!N201+'Nilai US'!N201)/6</f>
        <v>0</v>
      </c>
      <c r="O201" s="6">
        <f>('Smt 1'!O201+'Smt 2'!O201+'Smt 3'!O201+'Smt 4'!O201+'Smt 5'!O201+'Nilai US'!O201)/6</f>
        <v>0</v>
      </c>
      <c r="P201" s="6">
        <f t="shared" si="6"/>
        <v>0</v>
      </c>
      <c r="Q201" s="7">
        <f t="shared" si="7"/>
        <v>0</v>
      </c>
      <c r="R201" s="4" t="str">
        <f t="shared" si="8"/>
        <v>TL</v>
      </c>
    </row>
    <row r="202" spans="1:18" x14ac:dyDescent="0.2">
      <c r="A202" s="4">
        <v>193</v>
      </c>
      <c r="B202" s="5"/>
      <c r="C202" s="14" t="s">
        <v>206</v>
      </c>
      <c r="D202" s="5" t="s">
        <v>22</v>
      </c>
      <c r="E202" s="6">
        <f>('Smt 1'!E202+'Smt 2'!E202+'Smt 3'!E202+'Smt 4'!E202+'Smt 5'!E202+'Nilai US'!E202)/6</f>
        <v>71</v>
      </c>
      <c r="F202" s="6">
        <f>('Smt 1'!F202+'Smt 2'!F202+'Smt 3'!F202+'Smt 4'!F202+'Smt 5'!F202+'Nilai US'!F202)/6</f>
        <v>71.333333333333329</v>
      </c>
      <c r="G202" s="6">
        <f>('Smt 1'!G202+'Smt 2'!G202+'Smt 3'!G202+'Smt 4'!G202+'Smt 5'!G202+'Nilai US'!G202)/6</f>
        <v>67.833333333333329</v>
      </c>
      <c r="H202" s="6">
        <f>('Smt 1'!H202+'Smt 2'!H202+'Smt 3'!H202+'Smt 4'!H202+'Smt 5'!H202+'Nilai US'!H202)/6</f>
        <v>66.5</v>
      </c>
      <c r="I202" s="6">
        <f>('Smt 1'!I202+'Smt 2'!I202+'Smt 3'!I202+'Smt 4'!I202+'Smt 5'!I202+'Nilai US'!I202)/6</f>
        <v>68.666666666666671</v>
      </c>
      <c r="J202" s="6">
        <f>('Smt 1'!J202+'Smt 2'!J202+'Smt 3'!J202+'Smt 4'!J202+'Smt 5'!J202+'Nilai US'!J202)/6</f>
        <v>74</v>
      </c>
      <c r="K202" s="6">
        <f>('Smt 1'!K202+'Smt 2'!K202+'Smt 3'!K202+'Smt 4'!K202+'Smt 5'!K202+'Nilai US'!K202)/6</f>
        <v>68.833333333333329</v>
      </c>
      <c r="L202" s="6">
        <f>('Smt 1'!L202+'Smt 2'!L202+'Smt 3'!L202+'Smt 4'!L202+'Smt 5'!L202+'Nilai US'!L202)/6</f>
        <v>70.333333333333329</v>
      </c>
      <c r="M202" s="6">
        <f>('Smt 1'!M202+'Smt 2'!M202+'Smt 3'!M202+'Smt 4'!M202+'Smt 5'!M202+'Nilai US'!M202)/6</f>
        <v>70.5</v>
      </c>
      <c r="N202" s="6">
        <f>('Smt 1'!N202+'Smt 2'!N202+'Smt 3'!N202+'Smt 4'!N202+'Smt 5'!N202+'Nilai US'!N202)/6</f>
        <v>72</v>
      </c>
      <c r="O202" s="6">
        <f>('Smt 1'!O202+'Smt 2'!O202+'Smt 3'!O202+'Smt 4'!O202+'Smt 5'!O202+'Nilai US'!O202)/6</f>
        <v>71.25</v>
      </c>
      <c r="P202" s="6">
        <f t="shared" si="6"/>
        <v>772.25</v>
      </c>
      <c r="Q202" s="7">
        <f t="shared" si="7"/>
        <v>70.204545454545453</v>
      </c>
      <c r="R202" s="4" t="str">
        <f t="shared" si="8"/>
        <v>L</v>
      </c>
    </row>
    <row r="203" spans="1:18" x14ac:dyDescent="0.2">
      <c r="A203" s="4">
        <v>194</v>
      </c>
      <c r="B203" s="5"/>
      <c r="C203" s="14" t="s">
        <v>207</v>
      </c>
      <c r="D203" s="5" t="s">
        <v>22</v>
      </c>
      <c r="E203" s="6">
        <f>('Smt 1'!E203+'Smt 2'!E203+'Smt 3'!E203+'Smt 4'!E203+'Smt 5'!E203+'Nilai US'!E203)/6</f>
        <v>69.583333333333329</v>
      </c>
      <c r="F203" s="6">
        <f>('Smt 1'!F203+'Smt 2'!F203+'Smt 3'!F203+'Smt 4'!F203+'Smt 5'!F203+'Nilai US'!F203)/6</f>
        <v>70.666666666666671</v>
      </c>
      <c r="G203" s="6">
        <f>('Smt 1'!G203+'Smt 2'!G203+'Smt 3'!G203+'Smt 4'!G203+'Smt 5'!G203+'Nilai US'!G203)/6</f>
        <v>67.333333333333329</v>
      </c>
      <c r="H203" s="6">
        <f>('Smt 1'!H203+'Smt 2'!H203+'Smt 3'!H203+'Smt 4'!H203+'Smt 5'!H203+'Nilai US'!H203)/6</f>
        <v>67</v>
      </c>
      <c r="I203" s="6">
        <f>('Smt 1'!I203+'Smt 2'!I203+'Smt 3'!I203+'Smt 4'!I203+'Smt 5'!I203+'Nilai US'!I203)/6</f>
        <v>69.166666666666671</v>
      </c>
      <c r="J203" s="6">
        <f>('Smt 1'!J203+'Smt 2'!J203+'Smt 3'!J203+'Smt 4'!J203+'Smt 5'!J203+'Nilai US'!J203)/6</f>
        <v>69.333333333333329</v>
      </c>
      <c r="K203" s="6">
        <f>('Smt 1'!K203+'Smt 2'!K203+'Smt 3'!K203+'Smt 4'!K203+'Smt 5'!K203+'Nilai US'!K203)/6</f>
        <v>67.666666666666671</v>
      </c>
      <c r="L203" s="6">
        <f>('Smt 1'!L203+'Smt 2'!L203+'Smt 3'!L203+'Smt 4'!L203+'Smt 5'!L203+'Nilai US'!L203)/6</f>
        <v>69.166666666666671</v>
      </c>
      <c r="M203" s="6">
        <f>('Smt 1'!M203+'Smt 2'!M203+'Smt 3'!M203+'Smt 4'!M203+'Smt 5'!M203+'Nilai US'!M203)/6</f>
        <v>69.666666666666671</v>
      </c>
      <c r="N203" s="6">
        <f>('Smt 1'!N203+'Smt 2'!N203+'Smt 3'!N203+'Smt 4'!N203+'Smt 5'!N203+'Nilai US'!N203)/6</f>
        <v>69.666666666666671</v>
      </c>
      <c r="O203" s="6">
        <f>('Smt 1'!O203+'Smt 2'!O203+'Smt 3'!O203+'Smt 4'!O203+'Smt 5'!O203+'Nilai US'!O203)/6</f>
        <v>71.216666666666669</v>
      </c>
      <c r="P203" s="6">
        <f t="shared" ref="P203:P266" si="9">SUM(E203:O203)</f>
        <v>760.46666666666658</v>
      </c>
      <c r="Q203" s="7">
        <f t="shared" ref="Q203:Q266" si="10">P203/11</f>
        <v>69.133333333333326</v>
      </c>
      <c r="R203" s="4" t="str">
        <f t="shared" ref="R203:R266" si="11">IF(Q203&gt;=70,"L","TL")</f>
        <v>TL</v>
      </c>
    </row>
    <row r="204" spans="1:18" x14ac:dyDescent="0.2">
      <c r="A204" s="4">
        <v>195</v>
      </c>
      <c r="B204" s="5"/>
      <c r="C204" s="14" t="s">
        <v>208</v>
      </c>
      <c r="D204" s="5" t="s">
        <v>22</v>
      </c>
      <c r="E204" s="6">
        <f>('Smt 1'!E204+'Smt 2'!E204+'Smt 3'!E204+'Smt 4'!E204+'Smt 5'!E204+'Nilai US'!E204)/6</f>
        <v>70.333333333333329</v>
      </c>
      <c r="F204" s="6">
        <f>('Smt 1'!F204+'Smt 2'!F204+'Smt 3'!F204+'Smt 4'!F204+'Smt 5'!F204+'Nilai US'!F204)/6</f>
        <v>71.5</v>
      </c>
      <c r="G204" s="6">
        <f>('Smt 1'!G204+'Smt 2'!G204+'Smt 3'!G204+'Smt 4'!G204+'Smt 5'!G204+'Nilai US'!G204)/6</f>
        <v>66.666666666666671</v>
      </c>
      <c r="H204" s="6">
        <f>('Smt 1'!H204+'Smt 2'!H204+'Smt 3'!H204+'Smt 4'!H204+'Smt 5'!H204+'Nilai US'!H204)/6</f>
        <v>65.166666666666671</v>
      </c>
      <c r="I204" s="6">
        <f>('Smt 1'!I204+'Smt 2'!I204+'Smt 3'!I204+'Smt 4'!I204+'Smt 5'!I204+'Nilai US'!I204)/6</f>
        <v>68.5</v>
      </c>
      <c r="J204" s="6">
        <f>('Smt 1'!J204+'Smt 2'!J204+'Smt 3'!J204+'Smt 4'!J204+'Smt 5'!J204+'Nilai US'!J204)/6</f>
        <v>68.166666666666671</v>
      </c>
      <c r="K204" s="6">
        <f>('Smt 1'!K204+'Smt 2'!K204+'Smt 3'!K204+'Smt 4'!K204+'Smt 5'!K204+'Nilai US'!K204)/6</f>
        <v>66.333333333333329</v>
      </c>
      <c r="L204" s="6">
        <f>('Smt 1'!L204+'Smt 2'!L204+'Smt 3'!L204+'Smt 4'!L204+'Smt 5'!L204+'Nilai US'!L204)/6</f>
        <v>71.5</v>
      </c>
      <c r="M204" s="6">
        <f>('Smt 1'!M204+'Smt 2'!M204+'Smt 3'!M204+'Smt 4'!M204+'Smt 5'!M204+'Nilai US'!M204)/6</f>
        <v>70.166666666666671</v>
      </c>
      <c r="N204" s="6">
        <f>('Smt 1'!N204+'Smt 2'!N204+'Smt 3'!N204+'Smt 4'!N204+'Smt 5'!N204+'Nilai US'!N204)/6</f>
        <v>71.5</v>
      </c>
      <c r="O204" s="6">
        <f>('Smt 1'!O204+'Smt 2'!O204+'Smt 3'!O204+'Smt 4'!O204+'Smt 5'!O204+'Nilai US'!O204)/6</f>
        <v>70.61666666666666</v>
      </c>
      <c r="P204" s="6">
        <f t="shared" si="9"/>
        <v>760.45</v>
      </c>
      <c r="Q204" s="7">
        <f t="shared" si="10"/>
        <v>69.13181818181819</v>
      </c>
      <c r="R204" s="4" t="str">
        <f t="shared" si="11"/>
        <v>TL</v>
      </c>
    </row>
    <row r="205" spans="1:18" x14ac:dyDescent="0.2">
      <c r="A205" s="4">
        <v>196</v>
      </c>
      <c r="B205" s="5"/>
      <c r="C205" s="14" t="s">
        <v>209</v>
      </c>
      <c r="D205" s="5" t="s">
        <v>22</v>
      </c>
      <c r="E205" s="6">
        <f>('Smt 1'!E205+'Smt 2'!E205+'Smt 3'!E205+'Smt 4'!E205+'Smt 5'!E205+'Nilai US'!E205)/6</f>
        <v>72.333333333333329</v>
      </c>
      <c r="F205" s="6">
        <f>('Smt 1'!F205+'Smt 2'!F205+'Smt 3'!F205+'Smt 4'!F205+'Smt 5'!F205+'Nilai US'!F205)/6</f>
        <v>70.5</v>
      </c>
      <c r="G205" s="6">
        <f>('Smt 1'!G205+'Smt 2'!G205+'Smt 3'!G205+'Smt 4'!G205+'Smt 5'!G205+'Nilai US'!G205)/6</f>
        <v>66.666666666666671</v>
      </c>
      <c r="H205" s="6">
        <f>('Smt 1'!H205+'Smt 2'!H205+'Smt 3'!H205+'Smt 4'!H205+'Smt 5'!H205+'Nilai US'!H205)/6</f>
        <v>62.666666666666664</v>
      </c>
      <c r="I205" s="6">
        <f>('Smt 1'!I205+'Smt 2'!I205+'Smt 3'!I205+'Smt 4'!I205+'Smt 5'!I205+'Nilai US'!I205)/6</f>
        <v>64.166666666666671</v>
      </c>
      <c r="J205" s="6">
        <f>('Smt 1'!J205+'Smt 2'!J205+'Smt 3'!J205+'Smt 4'!J205+'Smt 5'!J205+'Nilai US'!J205)/6</f>
        <v>64.333333333333329</v>
      </c>
      <c r="K205" s="6">
        <f>('Smt 1'!K205+'Smt 2'!K205+'Smt 3'!K205+'Smt 4'!K205+'Smt 5'!K205+'Nilai US'!K205)/6</f>
        <v>66.833333333333329</v>
      </c>
      <c r="L205" s="6">
        <f>('Smt 1'!L205+'Smt 2'!L205+'Smt 3'!L205+'Smt 4'!L205+'Smt 5'!L205+'Nilai US'!L205)/6</f>
        <v>69.5</v>
      </c>
      <c r="M205" s="6">
        <f>('Smt 1'!M205+'Smt 2'!M205+'Smt 3'!M205+'Smt 4'!M205+'Smt 5'!M205+'Nilai US'!M205)/6</f>
        <v>71.333333333333329</v>
      </c>
      <c r="N205" s="6">
        <f>('Smt 1'!N205+'Smt 2'!N205+'Smt 3'!N205+'Smt 4'!N205+'Smt 5'!N205+'Nilai US'!N205)/6</f>
        <v>70.25</v>
      </c>
      <c r="O205" s="6">
        <f>('Smt 1'!O205+'Smt 2'!O205+'Smt 3'!O205+'Smt 4'!O205+'Smt 5'!O205+'Nilai US'!O205)/6</f>
        <v>69.333333333333329</v>
      </c>
      <c r="P205" s="6">
        <f t="shared" si="9"/>
        <v>747.91666666666674</v>
      </c>
      <c r="Q205" s="7">
        <f t="shared" si="10"/>
        <v>67.992424242424249</v>
      </c>
      <c r="R205" s="4" t="str">
        <f t="shared" si="11"/>
        <v>TL</v>
      </c>
    </row>
    <row r="206" spans="1:18" x14ac:dyDescent="0.2">
      <c r="A206" s="4">
        <v>197</v>
      </c>
      <c r="B206" s="5"/>
      <c r="C206" s="14" t="s">
        <v>210</v>
      </c>
      <c r="D206" s="5" t="s">
        <v>22</v>
      </c>
      <c r="E206" s="6">
        <f>('Smt 1'!E206+'Smt 2'!E206+'Smt 3'!E206+'Smt 4'!E206+'Smt 5'!E206+'Nilai US'!E206)/6</f>
        <v>70.5</v>
      </c>
      <c r="F206" s="6">
        <f>('Smt 1'!F206+'Smt 2'!F206+'Smt 3'!F206+'Smt 4'!F206+'Smt 5'!F206+'Nilai US'!F206)/6</f>
        <v>69.5</v>
      </c>
      <c r="G206" s="6">
        <f>('Smt 1'!G206+'Smt 2'!G206+'Smt 3'!G206+'Smt 4'!G206+'Smt 5'!G206+'Nilai US'!G206)/6</f>
        <v>66.333333333333329</v>
      </c>
      <c r="H206" s="6">
        <f>('Smt 1'!H206+'Smt 2'!H206+'Smt 3'!H206+'Smt 4'!H206+'Smt 5'!H206+'Nilai US'!H206)/6</f>
        <v>62.666666666666664</v>
      </c>
      <c r="I206" s="6">
        <f>('Smt 1'!I206+'Smt 2'!I206+'Smt 3'!I206+'Smt 4'!I206+'Smt 5'!I206+'Nilai US'!I206)/6</f>
        <v>63.5</v>
      </c>
      <c r="J206" s="6">
        <f>('Smt 1'!J206+'Smt 2'!J206+'Smt 3'!J206+'Smt 4'!J206+'Smt 5'!J206+'Nilai US'!J206)/6</f>
        <v>64.666666666666671</v>
      </c>
      <c r="K206" s="6">
        <f>('Smt 1'!K206+'Smt 2'!K206+'Smt 3'!K206+'Smt 4'!K206+'Smt 5'!K206+'Nilai US'!K206)/6</f>
        <v>67</v>
      </c>
      <c r="L206" s="6">
        <f>('Smt 1'!L206+'Smt 2'!L206+'Smt 3'!L206+'Smt 4'!L206+'Smt 5'!L206+'Nilai US'!L206)/6</f>
        <v>68.166666666666671</v>
      </c>
      <c r="M206" s="6">
        <f>('Smt 1'!M206+'Smt 2'!M206+'Smt 3'!M206+'Smt 4'!M206+'Smt 5'!M206+'Nilai US'!M206)/6</f>
        <v>71.166666666666671</v>
      </c>
      <c r="N206" s="6">
        <f>('Smt 1'!N206+'Smt 2'!N206+'Smt 3'!N206+'Smt 4'!N206+'Smt 5'!N206+'Nilai US'!N206)/6</f>
        <v>69.333333333333329</v>
      </c>
      <c r="O206" s="6">
        <f>('Smt 1'!O206+'Smt 2'!O206+'Smt 3'!O206+'Smt 4'!O206+'Smt 5'!O206+'Nilai US'!O206)/6</f>
        <v>68.5</v>
      </c>
      <c r="P206" s="6">
        <f t="shared" si="9"/>
        <v>741.33333333333337</v>
      </c>
      <c r="Q206" s="7">
        <f t="shared" si="10"/>
        <v>67.393939393939391</v>
      </c>
      <c r="R206" s="4" t="str">
        <f t="shared" si="11"/>
        <v>TL</v>
      </c>
    </row>
    <row r="207" spans="1:18" x14ac:dyDescent="0.2">
      <c r="A207" s="4">
        <v>198</v>
      </c>
      <c r="B207" s="5"/>
      <c r="C207" s="14" t="s">
        <v>211</v>
      </c>
      <c r="D207" s="5" t="s">
        <v>22</v>
      </c>
      <c r="E207" s="6">
        <f>('Smt 1'!E207+'Smt 2'!E207+'Smt 3'!E207+'Smt 4'!E207+'Smt 5'!E207+'Nilai US'!E207)/6</f>
        <v>73.333333333333329</v>
      </c>
      <c r="F207" s="6">
        <f>('Smt 1'!F207+'Smt 2'!F207+'Smt 3'!F207+'Smt 4'!F207+'Smt 5'!F207+'Nilai US'!F207)/6</f>
        <v>69.166666666666671</v>
      </c>
      <c r="G207" s="6">
        <f>('Smt 1'!G207+'Smt 2'!G207+'Smt 3'!G207+'Smt 4'!G207+'Smt 5'!G207+'Nilai US'!G207)/6</f>
        <v>64</v>
      </c>
      <c r="H207" s="6">
        <f>('Smt 1'!H207+'Smt 2'!H207+'Smt 3'!H207+'Smt 4'!H207+'Smt 5'!H207+'Nilai US'!H207)/6</f>
        <v>62.833333333333336</v>
      </c>
      <c r="I207" s="6">
        <f>('Smt 1'!I207+'Smt 2'!I207+'Smt 3'!I207+'Smt 4'!I207+'Smt 5'!I207+'Nilai US'!I207)/6</f>
        <v>66</v>
      </c>
      <c r="J207" s="6">
        <f>('Smt 1'!J207+'Smt 2'!J207+'Smt 3'!J207+'Smt 4'!J207+'Smt 5'!J207+'Nilai US'!J207)/6</f>
        <v>62.833333333333336</v>
      </c>
      <c r="K207" s="6">
        <f>('Smt 1'!K207+'Smt 2'!K207+'Smt 3'!K207+'Smt 4'!K207+'Smt 5'!K207+'Nilai US'!K207)/6</f>
        <v>65</v>
      </c>
      <c r="L207" s="6">
        <f>('Smt 1'!L207+'Smt 2'!L207+'Smt 3'!L207+'Smt 4'!L207+'Smt 5'!L207+'Nilai US'!L207)/6</f>
        <v>67.833333333333329</v>
      </c>
      <c r="M207" s="6">
        <f>('Smt 1'!M207+'Smt 2'!M207+'Smt 3'!M207+'Smt 4'!M207+'Smt 5'!M207+'Nilai US'!M207)/6</f>
        <v>70.166666666666671</v>
      </c>
      <c r="N207" s="6">
        <f>('Smt 1'!N207+'Smt 2'!N207+'Smt 3'!N207+'Smt 4'!N207+'Smt 5'!N207+'Nilai US'!N207)/6</f>
        <v>70.833333333333329</v>
      </c>
      <c r="O207" s="6">
        <f>('Smt 1'!O207+'Smt 2'!O207+'Smt 3'!O207+'Smt 4'!O207+'Smt 5'!O207+'Nilai US'!O207)/6</f>
        <v>70.316666666666663</v>
      </c>
      <c r="P207" s="6">
        <f t="shared" si="9"/>
        <v>742.31666666666661</v>
      </c>
      <c r="Q207" s="7">
        <f t="shared" si="10"/>
        <v>67.483333333333334</v>
      </c>
      <c r="R207" s="4" t="str">
        <f t="shared" si="11"/>
        <v>TL</v>
      </c>
    </row>
    <row r="208" spans="1:18" x14ac:dyDescent="0.2">
      <c r="A208" s="4">
        <v>199</v>
      </c>
      <c r="B208" s="5"/>
      <c r="C208" s="14" t="s">
        <v>212</v>
      </c>
      <c r="D208" s="5" t="s">
        <v>22</v>
      </c>
      <c r="E208" s="6">
        <f>('Smt 1'!E208+'Smt 2'!E208+'Smt 3'!E208+'Smt 4'!E208+'Smt 5'!E208+'Nilai US'!E208)/6</f>
        <v>71.5</v>
      </c>
      <c r="F208" s="6">
        <f>('Smt 1'!F208+'Smt 2'!F208+'Smt 3'!F208+'Smt 4'!F208+'Smt 5'!F208+'Nilai US'!F208)/6</f>
        <v>70.666666666666671</v>
      </c>
      <c r="G208" s="6">
        <f>('Smt 1'!G208+'Smt 2'!G208+'Smt 3'!G208+'Smt 4'!G208+'Smt 5'!G208+'Nilai US'!G208)/6</f>
        <v>67</v>
      </c>
      <c r="H208" s="6">
        <f>('Smt 1'!H208+'Smt 2'!H208+'Smt 3'!H208+'Smt 4'!H208+'Smt 5'!H208+'Nilai US'!H208)/6</f>
        <v>67.333333333333329</v>
      </c>
      <c r="I208" s="6">
        <f>('Smt 1'!I208+'Smt 2'!I208+'Smt 3'!I208+'Smt 4'!I208+'Smt 5'!I208+'Nilai US'!I208)/6</f>
        <v>68.166666666666671</v>
      </c>
      <c r="J208" s="6">
        <f>('Smt 1'!J208+'Smt 2'!J208+'Smt 3'!J208+'Smt 4'!J208+'Smt 5'!J208+'Nilai US'!J208)/6</f>
        <v>69.5</v>
      </c>
      <c r="K208" s="6">
        <f>('Smt 1'!K208+'Smt 2'!K208+'Smt 3'!K208+'Smt 4'!K208+'Smt 5'!K208+'Nilai US'!K208)/6</f>
        <v>68.333333333333329</v>
      </c>
      <c r="L208" s="6">
        <f>('Smt 1'!L208+'Smt 2'!L208+'Smt 3'!L208+'Smt 4'!L208+'Smt 5'!L208+'Nilai US'!L208)/6</f>
        <v>69.5</v>
      </c>
      <c r="M208" s="6">
        <f>('Smt 1'!M208+'Smt 2'!M208+'Smt 3'!M208+'Smt 4'!M208+'Smt 5'!M208+'Nilai US'!M208)/6</f>
        <v>71.5</v>
      </c>
      <c r="N208" s="6">
        <f>('Smt 1'!N208+'Smt 2'!N208+'Smt 3'!N208+'Smt 4'!N208+'Smt 5'!N208+'Nilai US'!N208)/6</f>
        <v>70.833333333333329</v>
      </c>
      <c r="O208" s="6">
        <f>('Smt 1'!O208+'Smt 2'!O208+'Smt 3'!O208+'Smt 4'!O208+'Smt 5'!O208+'Nilai US'!O208)/6</f>
        <v>71.375</v>
      </c>
      <c r="P208" s="6">
        <f t="shared" si="9"/>
        <v>765.70833333333337</v>
      </c>
      <c r="Q208" s="7">
        <f t="shared" si="10"/>
        <v>69.609848484848484</v>
      </c>
      <c r="R208" s="4" t="str">
        <f t="shared" si="11"/>
        <v>TL</v>
      </c>
    </row>
    <row r="209" spans="1:18" x14ac:dyDescent="0.2">
      <c r="A209" s="4">
        <v>200</v>
      </c>
      <c r="B209" s="5"/>
      <c r="C209" s="14" t="s">
        <v>213</v>
      </c>
      <c r="D209" s="5" t="s">
        <v>22</v>
      </c>
      <c r="E209" s="6">
        <f>('Smt 1'!E209+'Smt 2'!E209+'Smt 3'!E209+'Smt 4'!E209+'Smt 5'!E209+'Nilai US'!E209)/6</f>
        <v>71.5</v>
      </c>
      <c r="F209" s="6">
        <f>('Smt 1'!F209+'Smt 2'!F209+'Smt 3'!F209+'Smt 4'!F209+'Smt 5'!F209+'Nilai US'!F209)/6</f>
        <v>70.5</v>
      </c>
      <c r="G209" s="6">
        <f>('Smt 1'!G209+'Smt 2'!G209+'Smt 3'!G209+'Smt 4'!G209+'Smt 5'!G209+'Nilai US'!G209)/6</f>
        <v>66.166666666666671</v>
      </c>
      <c r="H209" s="6">
        <f>('Smt 1'!H209+'Smt 2'!H209+'Smt 3'!H209+'Smt 4'!H209+'Smt 5'!H209+'Nilai US'!H209)/6</f>
        <v>61.5</v>
      </c>
      <c r="I209" s="6">
        <f>('Smt 1'!I209+'Smt 2'!I209+'Smt 3'!I209+'Smt 4'!I209+'Smt 5'!I209+'Nilai US'!I209)/6</f>
        <v>64</v>
      </c>
      <c r="J209" s="6">
        <f>('Smt 1'!J209+'Smt 2'!J209+'Smt 3'!J209+'Smt 4'!J209+'Smt 5'!J209+'Nilai US'!J209)/6</f>
        <v>64.833333333333329</v>
      </c>
      <c r="K209" s="6">
        <f>('Smt 1'!K209+'Smt 2'!K209+'Smt 3'!K209+'Smt 4'!K209+'Smt 5'!K209+'Nilai US'!K209)/6</f>
        <v>66.5</v>
      </c>
      <c r="L209" s="6">
        <f>('Smt 1'!L209+'Smt 2'!L209+'Smt 3'!L209+'Smt 4'!L209+'Smt 5'!L209+'Nilai US'!L209)/6</f>
        <v>68.5</v>
      </c>
      <c r="M209" s="6">
        <f>('Smt 1'!M209+'Smt 2'!M209+'Smt 3'!M209+'Smt 4'!M209+'Smt 5'!M209+'Nilai US'!M209)/6</f>
        <v>71.5</v>
      </c>
      <c r="N209" s="6">
        <f>('Smt 1'!N209+'Smt 2'!N209+'Smt 3'!N209+'Smt 4'!N209+'Smt 5'!N209+'Nilai US'!N209)/6</f>
        <v>69.166666666666671</v>
      </c>
      <c r="O209" s="6">
        <f>('Smt 1'!O209+'Smt 2'!O209+'Smt 3'!O209+'Smt 4'!O209+'Smt 5'!O209+'Nilai US'!O209)/6</f>
        <v>68.833333333333329</v>
      </c>
      <c r="P209" s="6">
        <f t="shared" si="9"/>
        <v>743</v>
      </c>
      <c r="Q209" s="7">
        <f t="shared" si="10"/>
        <v>67.545454545454547</v>
      </c>
      <c r="R209" s="4" t="str">
        <f t="shared" si="11"/>
        <v>TL</v>
      </c>
    </row>
    <row r="210" spans="1:18" x14ac:dyDescent="0.2">
      <c r="A210" s="4">
        <v>201</v>
      </c>
      <c r="B210" s="5"/>
      <c r="C210" s="14" t="s">
        <v>214</v>
      </c>
      <c r="D210" s="5" t="s">
        <v>22</v>
      </c>
      <c r="E210" s="6">
        <f>('Smt 1'!E210+'Smt 2'!E210+'Smt 3'!E210+'Smt 4'!E210+'Smt 5'!E210+'Nilai US'!E210)/6</f>
        <v>69.833333333333329</v>
      </c>
      <c r="F210" s="6">
        <f>('Smt 1'!F210+'Smt 2'!F210+'Smt 3'!F210+'Smt 4'!F210+'Smt 5'!F210+'Nilai US'!F210)/6</f>
        <v>70.333333333333329</v>
      </c>
      <c r="G210" s="6">
        <f>('Smt 1'!G210+'Smt 2'!G210+'Smt 3'!G210+'Smt 4'!G210+'Smt 5'!G210+'Nilai US'!G210)/6</f>
        <v>67</v>
      </c>
      <c r="H210" s="6">
        <f>('Smt 1'!H210+'Smt 2'!H210+'Smt 3'!H210+'Smt 4'!H210+'Smt 5'!H210+'Nilai US'!H210)/6</f>
        <v>67.5</v>
      </c>
      <c r="I210" s="6">
        <f>('Smt 1'!I210+'Smt 2'!I210+'Smt 3'!I210+'Smt 4'!I210+'Smt 5'!I210+'Nilai US'!I210)/6</f>
        <v>69</v>
      </c>
      <c r="J210" s="6">
        <f>('Smt 1'!J210+'Smt 2'!J210+'Smt 3'!J210+'Smt 4'!J210+'Smt 5'!J210+'Nilai US'!J210)/6</f>
        <v>70.333333333333329</v>
      </c>
      <c r="K210" s="6">
        <f>('Smt 1'!K210+'Smt 2'!K210+'Smt 3'!K210+'Smt 4'!K210+'Smt 5'!K210+'Nilai US'!K210)/6</f>
        <v>67.833333333333329</v>
      </c>
      <c r="L210" s="6">
        <f>('Smt 1'!L210+'Smt 2'!L210+'Smt 3'!L210+'Smt 4'!L210+'Smt 5'!L210+'Nilai US'!L210)/6</f>
        <v>70.833333333333329</v>
      </c>
      <c r="M210" s="6">
        <f>('Smt 1'!M210+'Smt 2'!M210+'Smt 3'!M210+'Smt 4'!M210+'Smt 5'!M210+'Nilai US'!M210)/6</f>
        <v>71.833333333333329</v>
      </c>
      <c r="N210" s="6">
        <f>('Smt 1'!N210+'Smt 2'!N210+'Smt 3'!N210+'Smt 4'!N210+'Smt 5'!N210+'Nilai US'!N210)/6</f>
        <v>71.666666666666671</v>
      </c>
      <c r="O210" s="6">
        <f>('Smt 1'!O210+'Smt 2'!O210+'Smt 3'!O210+'Smt 4'!O210+'Smt 5'!O210+'Nilai US'!O210)/6</f>
        <v>71.558333333333337</v>
      </c>
      <c r="P210" s="6">
        <f t="shared" si="9"/>
        <v>767.72499999999991</v>
      </c>
      <c r="Q210" s="7">
        <f t="shared" si="10"/>
        <v>69.793181818181807</v>
      </c>
      <c r="R210" s="4" t="str">
        <f t="shared" si="11"/>
        <v>TL</v>
      </c>
    </row>
    <row r="211" spans="1:18" x14ac:dyDescent="0.2">
      <c r="A211" s="4">
        <v>202</v>
      </c>
      <c r="B211" s="5"/>
      <c r="C211" s="14" t="s">
        <v>215</v>
      </c>
      <c r="D211" s="5" t="s">
        <v>22</v>
      </c>
      <c r="E211" s="6">
        <f>('Smt 1'!E211+'Smt 2'!E211+'Smt 3'!E211+'Smt 4'!E211+'Smt 5'!E211+'Nilai US'!E211)/6</f>
        <v>72</v>
      </c>
      <c r="F211" s="6">
        <f>('Smt 1'!F211+'Smt 2'!F211+'Smt 3'!F211+'Smt 4'!F211+'Smt 5'!F211+'Nilai US'!F211)/6</f>
        <v>67.5</v>
      </c>
      <c r="G211" s="6">
        <f>('Smt 1'!G211+'Smt 2'!G211+'Smt 3'!G211+'Smt 4'!G211+'Smt 5'!G211+'Nilai US'!G211)/6</f>
        <v>63.666666666666664</v>
      </c>
      <c r="H211" s="6">
        <f>('Smt 1'!H211+'Smt 2'!H211+'Smt 3'!H211+'Smt 4'!H211+'Smt 5'!H211+'Nilai US'!H211)/6</f>
        <v>61.916666666666664</v>
      </c>
      <c r="I211" s="6">
        <f>('Smt 1'!I211+'Smt 2'!I211+'Smt 3'!I211+'Smt 4'!I211+'Smt 5'!I211+'Nilai US'!I211)/6</f>
        <v>61.166666666666664</v>
      </c>
      <c r="J211" s="6">
        <f>('Smt 1'!J211+'Smt 2'!J211+'Smt 3'!J211+'Smt 4'!J211+'Smt 5'!J211+'Nilai US'!J211)/6</f>
        <v>64.666666666666671</v>
      </c>
      <c r="K211" s="6">
        <f>('Smt 1'!K211+'Smt 2'!K211+'Smt 3'!K211+'Smt 4'!K211+'Smt 5'!K211+'Nilai US'!K211)/6</f>
        <v>63.833333333333336</v>
      </c>
      <c r="L211" s="6">
        <f>('Smt 1'!L211+'Smt 2'!L211+'Smt 3'!L211+'Smt 4'!L211+'Smt 5'!L211+'Nilai US'!L211)/6</f>
        <v>66.333333333333329</v>
      </c>
      <c r="M211" s="6">
        <f>('Smt 1'!M211+'Smt 2'!M211+'Smt 3'!M211+'Smt 4'!M211+'Smt 5'!M211+'Nilai US'!M211)/6</f>
        <v>71.5</v>
      </c>
      <c r="N211" s="6">
        <f>('Smt 1'!N211+'Smt 2'!N211+'Smt 3'!N211+'Smt 4'!N211+'Smt 5'!N211+'Nilai US'!N211)/6</f>
        <v>67.5</v>
      </c>
      <c r="O211" s="6">
        <f>('Smt 1'!O211+'Smt 2'!O211+'Smt 3'!O211+'Smt 4'!O211+'Smt 5'!O211+'Nilai US'!O211)/6</f>
        <v>68.600000000000009</v>
      </c>
      <c r="P211" s="6">
        <f t="shared" si="9"/>
        <v>728.68333333333339</v>
      </c>
      <c r="Q211" s="7">
        <f t="shared" si="10"/>
        <v>66.243939393939399</v>
      </c>
      <c r="R211" s="4" t="str">
        <f t="shared" si="11"/>
        <v>TL</v>
      </c>
    </row>
    <row r="212" spans="1:18" x14ac:dyDescent="0.2">
      <c r="A212" s="4">
        <v>203</v>
      </c>
      <c r="B212" s="5"/>
      <c r="C212" s="14" t="s">
        <v>216</v>
      </c>
      <c r="D212" s="5" t="s">
        <v>22</v>
      </c>
      <c r="E212" s="6">
        <f>('Smt 1'!E212+'Smt 2'!E212+'Smt 3'!E212+'Smt 4'!E212+'Smt 5'!E212+'Nilai US'!E212)/6</f>
        <v>71.333333333333329</v>
      </c>
      <c r="F212" s="6">
        <f>('Smt 1'!F212+'Smt 2'!F212+'Smt 3'!F212+'Smt 4'!F212+'Smt 5'!F212+'Nilai US'!F212)/6</f>
        <v>67.666666666666671</v>
      </c>
      <c r="G212" s="6">
        <f>('Smt 1'!G212+'Smt 2'!G212+'Smt 3'!G212+'Smt 4'!G212+'Smt 5'!G212+'Nilai US'!G212)/6</f>
        <v>63</v>
      </c>
      <c r="H212" s="6">
        <f>('Smt 1'!H212+'Smt 2'!H212+'Smt 3'!H212+'Smt 4'!H212+'Smt 5'!H212+'Nilai US'!H212)/6</f>
        <v>61.083333333333336</v>
      </c>
      <c r="I212" s="6">
        <f>('Smt 1'!I212+'Smt 2'!I212+'Smt 3'!I212+'Smt 4'!I212+'Smt 5'!I212+'Nilai US'!I212)/6</f>
        <v>64.166666666666671</v>
      </c>
      <c r="J212" s="6">
        <f>('Smt 1'!J212+'Smt 2'!J212+'Smt 3'!J212+'Smt 4'!J212+'Smt 5'!J212+'Nilai US'!J212)/6</f>
        <v>66.5</v>
      </c>
      <c r="K212" s="6">
        <f>('Smt 1'!K212+'Smt 2'!K212+'Smt 3'!K212+'Smt 4'!K212+'Smt 5'!K212+'Nilai US'!K212)/6</f>
        <v>63.333333333333336</v>
      </c>
      <c r="L212" s="6">
        <f>('Smt 1'!L212+'Smt 2'!L212+'Smt 3'!L212+'Smt 4'!L212+'Smt 5'!L212+'Nilai US'!L212)/6</f>
        <v>67</v>
      </c>
      <c r="M212" s="6">
        <f>('Smt 1'!M212+'Smt 2'!M212+'Smt 3'!M212+'Smt 4'!M212+'Smt 5'!M212+'Nilai US'!M212)/6</f>
        <v>73.083333333333329</v>
      </c>
      <c r="N212" s="6">
        <f>('Smt 1'!N212+'Smt 2'!N212+'Smt 3'!N212+'Smt 4'!N212+'Smt 5'!N212+'Nilai US'!N212)/6</f>
        <v>69.5</v>
      </c>
      <c r="O212" s="6">
        <f>('Smt 1'!O212+'Smt 2'!O212+'Smt 3'!O212+'Smt 4'!O212+'Smt 5'!O212+'Nilai US'!O212)/6</f>
        <v>69.183333333333337</v>
      </c>
      <c r="P212" s="6">
        <f t="shared" si="9"/>
        <v>735.84999999999991</v>
      </c>
      <c r="Q212" s="7">
        <f t="shared" si="10"/>
        <v>66.895454545454541</v>
      </c>
      <c r="R212" s="4" t="str">
        <f t="shared" si="11"/>
        <v>TL</v>
      </c>
    </row>
    <row r="213" spans="1:18" x14ac:dyDescent="0.2">
      <c r="A213" s="4">
        <v>204</v>
      </c>
      <c r="B213" s="5"/>
      <c r="C213" s="14" t="s">
        <v>217</v>
      </c>
      <c r="D213" s="5" t="s">
        <v>22</v>
      </c>
      <c r="E213" s="6">
        <f>('Smt 1'!E213+'Smt 2'!E213+'Smt 3'!E213+'Smt 4'!E213+'Smt 5'!E213+'Nilai US'!E213)/6</f>
        <v>70</v>
      </c>
      <c r="F213" s="6">
        <f>('Smt 1'!F213+'Smt 2'!F213+'Smt 3'!F213+'Smt 4'!F213+'Smt 5'!F213+'Nilai US'!F213)/6</f>
        <v>67.5</v>
      </c>
      <c r="G213" s="6">
        <f>('Smt 1'!G213+'Smt 2'!G213+'Smt 3'!G213+'Smt 4'!G213+'Smt 5'!G213+'Nilai US'!G213)/6</f>
        <v>63</v>
      </c>
      <c r="H213" s="6">
        <f>('Smt 1'!H213+'Smt 2'!H213+'Smt 3'!H213+'Smt 4'!H213+'Smt 5'!H213+'Nilai US'!H213)/6</f>
        <v>60.833333333333336</v>
      </c>
      <c r="I213" s="6">
        <f>('Smt 1'!I213+'Smt 2'!I213+'Smt 3'!I213+'Smt 4'!I213+'Smt 5'!I213+'Nilai US'!I213)/6</f>
        <v>62.833333333333336</v>
      </c>
      <c r="J213" s="6">
        <f>('Smt 1'!J213+'Smt 2'!J213+'Smt 3'!J213+'Smt 4'!J213+'Smt 5'!J213+'Nilai US'!J213)/6</f>
        <v>63.166666666666664</v>
      </c>
      <c r="K213" s="6">
        <f>('Smt 1'!K213+'Smt 2'!K213+'Smt 3'!K213+'Smt 4'!K213+'Smt 5'!K213+'Nilai US'!K213)/6</f>
        <v>62.5</v>
      </c>
      <c r="L213" s="6">
        <f>('Smt 1'!L213+'Smt 2'!L213+'Smt 3'!L213+'Smt 4'!L213+'Smt 5'!L213+'Nilai US'!L213)/6</f>
        <v>67.833333333333329</v>
      </c>
      <c r="M213" s="6">
        <f>('Smt 1'!M213+'Smt 2'!M213+'Smt 3'!M213+'Smt 4'!M213+'Smt 5'!M213+'Nilai US'!M213)/6</f>
        <v>68.5</v>
      </c>
      <c r="N213" s="6">
        <f>('Smt 1'!N213+'Smt 2'!N213+'Smt 3'!N213+'Smt 4'!N213+'Smt 5'!N213+'Nilai US'!N213)/6</f>
        <v>68</v>
      </c>
      <c r="O213" s="6">
        <f>('Smt 1'!O213+'Smt 2'!O213+'Smt 3'!O213+'Smt 4'!O213+'Smt 5'!O213+'Nilai US'!O213)/6</f>
        <v>69.316666666666663</v>
      </c>
      <c r="P213" s="6">
        <f t="shared" si="9"/>
        <v>723.48333333333335</v>
      </c>
      <c r="Q213" s="7">
        <f t="shared" si="10"/>
        <v>65.771212121212116</v>
      </c>
      <c r="R213" s="4" t="str">
        <f t="shared" si="11"/>
        <v>TL</v>
      </c>
    </row>
    <row r="214" spans="1:18" x14ac:dyDescent="0.2">
      <c r="A214" s="4">
        <v>205</v>
      </c>
      <c r="B214" s="5"/>
      <c r="C214" s="14" t="s">
        <v>218</v>
      </c>
      <c r="D214" s="5" t="s">
        <v>22</v>
      </c>
      <c r="E214" s="6">
        <f>('Smt 1'!E214+'Smt 2'!E214+'Smt 3'!E214+'Smt 4'!E214+'Smt 5'!E214+'Nilai US'!E214)/6</f>
        <v>72.5</v>
      </c>
      <c r="F214" s="6">
        <f>('Smt 1'!F214+'Smt 2'!F214+'Smt 3'!F214+'Smt 4'!F214+'Smt 5'!F214+'Nilai US'!F214)/6</f>
        <v>71.5</v>
      </c>
      <c r="G214" s="6">
        <f>('Smt 1'!G214+'Smt 2'!G214+'Smt 3'!G214+'Smt 4'!G214+'Smt 5'!G214+'Nilai US'!G214)/6</f>
        <v>66.833333333333329</v>
      </c>
      <c r="H214" s="6">
        <f>('Smt 1'!H214+'Smt 2'!H214+'Smt 3'!H214+'Smt 4'!H214+'Smt 5'!H214+'Nilai US'!H214)/6</f>
        <v>64.083333333333329</v>
      </c>
      <c r="I214" s="6">
        <f>('Smt 1'!I214+'Smt 2'!I214+'Smt 3'!I214+'Smt 4'!I214+'Smt 5'!I214+'Nilai US'!I214)/6</f>
        <v>65.666666666666671</v>
      </c>
      <c r="J214" s="6">
        <f>('Smt 1'!J214+'Smt 2'!J214+'Smt 3'!J214+'Smt 4'!J214+'Smt 5'!J214+'Nilai US'!J214)/6</f>
        <v>66</v>
      </c>
      <c r="K214" s="6">
        <f>('Smt 1'!K214+'Smt 2'!K214+'Smt 3'!K214+'Smt 4'!K214+'Smt 5'!K214+'Nilai US'!K214)/6</f>
        <v>67.666666666666671</v>
      </c>
      <c r="L214" s="6">
        <f>('Smt 1'!L214+'Smt 2'!L214+'Smt 3'!L214+'Smt 4'!L214+'Smt 5'!L214+'Nilai US'!L214)/6</f>
        <v>70.666666666666671</v>
      </c>
      <c r="M214" s="6">
        <f>('Smt 1'!M214+'Smt 2'!M214+'Smt 3'!M214+'Smt 4'!M214+'Smt 5'!M214+'Nilai US'!M214)/6</f>
        <v>72</v>
      </c>
      <c r="N214" s="6">
        <f>('Smt 1'!N214+'Smt 2'!N214+'Smt 3'!N214+'Smt 4'!N214+'Smt 5'!N214+'Nilai US'!N214)/6</f>
        <v>70.166666666666671</v>
      </c>
      <c r="O214" s="6">
        <f>('Smt 1'!O214+'Smt 2'!O214+'Smt 3'!O214+'Smt 4'!O214+'Smt 5'!O214+'Nilai US'!O214)/6</f>
        <v>68.833333333333329</v>
      </c>
      <c r="P214" s="6">
        <f t="shared" si="9"/>
        <v>755.91666666666663</v>
      </c>
      <c r="Q214" s="7">
        <f t="shared" si="10"/>
        <v>68.719696969696969</v>
      </c>
      <c r="R214" s="4" t="str">
        <f t="shared" si="11"/>
        <v>TL</v>
      </c>
    </row>
    <row r="215" spans="1:18" x14ac:dyDescent="0.2">
      <c r="A215" s="4">
        <v>206</v>
      </c>
      <c r="B215" s="5"/>
      <c r="C215" s="14" t="s">
        <v>219</v>
      </c>
      <c r="D215" s="5" t="s">
        <v>22</v>
      </c>
      <c r="E215" s="6">
        <f>('Smt 1'!E215+'Smt 2'!E215+'Smt 3'!E215+'Smt 4'!E215+'Smt 5'!E215+'Nilai US'!E215)/6</f>
        <v>76</v>
      </c>
      <c r="F215" s="6">
        <f>('Smt 1'!F215+'Smt 2'!F215+'Smt 3'!F215+'Smt 4'!F215+'Smt 5'!F215+'Nilai US'!F215)/6</f>
        <v>69.333333333333329</v>
      </c>
      <c r="G215" s="6">
        <f>('Smt 1'!G215+'Smt 2'!G215+'Smt 3'!G215+'Smt 4'!G215+'Smt 5'!G215+'Nilai US'!G215)/6</f>
        <v>63.333333333333336</v>
      </c>
      <c r="H215" s="6">
        <f>('Smt 1'!H215+'Smt 2'!H215+'Smt 3'!H215+'Smt 4'!H215+'Smt 5'!H215+'Nilai US'!H215)/6</f>
        <v>62.333333333333336</v>
      </c>
      <c r="I215" s="6">
        <f>('Smt 1'!I215+'Smt 2'!I215+'Smt 3'!I215+'Smt 4'!I215+'Smt 5'!I215+'Nilai US'!I215)/6</f>
        <v>67</v>
      </c>
      <c r="J215" s="6">
        <f>('Smt 1'!J215+'Smt 2'!J215+'Smt 3'!J215+'Smt 4'!J215+'Smt 5'!J215+'Nilai US'!J215)/6</f>
        <v>65.833333333333329</v>
      </c>
      <c r="K215" s="6">
        <f>('Smt 1'!K215+'Smt 2'!K215+'Smt 3'!K215+'Smt 4'!K215+'Smt 5'!K215+'Nilai US'!K215)/6</f>
        <v>65.5</v>
      </c>
      <c r="L215" s="6">
        <f>('Smt 1'!L215+'Smt 2'!L215+'Smt 3'!L215+'Smt 4'!L215+'Smt 5'!L215+'Nilai US'!L215)/6</f>
        <v>69.833333333333329</v>
      </c>
      <c r="M215" s="6">
        <f>('Smt 1'!M215+'Smt 2'!M215+'Smt 3'!M215+'Smt 4'!M215+'Smt 5'!M215+'Nilai US'!M215)/6</f>
        <v>72</v>
      </c>
      <c r="N215" s="6">
        <f>('Smt 1'!N215+'Smt 2'!N215+'Smt 3'!N215+'Smt 4'!N215+'Smt 5'!N215+'Nilai US'!N215)/6</f>
        <v>69.5</v>
      </c>
      <c r="O215" s="6">
        <f>('Smt 1'!O215+'Smt 2'!O215+'Smt 3'!O215+'Smt 4'!O215+'Smt 5'!O215+'Nilai US'!O215)/6</f>
        <v>69.766666666666666</v>
      </c>
      <c r="P215" s="6">
        <f t="shared" si="9"/>
        <v>750.43333333333328</v>
      </c>
      <c r="Q215" s="7">
        <f t="shared" si="10"/>
        <v>68.221212121212119</v>
      </c>
      <c r="R215" s="4" t="str">
        <f t="shared" si="11"/>
        <v>TL</v>
      </c>
    </row>
    <row r="216" spans="1:18" x14ac:dyDescent="0.2">
      <c r="A216" s="4">
        <v>207</v>
      </c>
      <c r="B216" s="5"/>
      <c r="C216" s="14" t="s">
        <v>220</v>
      </c>
      <c r="D216" s="5" t="s">
        <v>22</v>
      </c>
      <c r="E216" s="6">
        <f>('Smt 1'!E216+'Smt 2'!E216+'Smt 3'!E216+'Smt 4'!E216+'Smt 5'!E216+'Nilai US'!E216)/6</f>
        <v>71.5</v>
      </c>
      <c r="F216" s="6">
        <f>('Smt 1'!F216+'Smt 2'!F216+'Smt 3'!F216+'Smt 4'!F216+'Smt 5'!F216+'Nilai US'!F216)/6</f>
        <v>71.666666666666671</v>
      </c>
      <c r="G216" s="6">
        <f>('Smt 1'!G216+'Smt 2'!G216+'Smt 3'!G216+'Smt 4'!G216+'Smt 5'!G216+'Nilai US'!G216)/6</f>
        <v>65.333333333333329</v>
      </c>
      <c r="H216" s="6">
        <f>('Smt 1'!H216+'Smt 2'!H216+'Smt 3'!H216+'Smt 4'!H216+'Smt 5'!H216+'Nilai US'!H216)/6</f>
        <v>61.916666666666664</v>
      </c>
      <c r="I216" s="6">
        <f>('Smt 1'!I216+'Smt 2'!I216+'Smt 3'!I216+'Smt 4'!I216+'Smt 5'!I216+'Nilai US'!I216)/6</f>
        <v>66</v>
      </c>
      <c r="J216" s="6">
        <f>('Smt 1'!J216+'Smt 2'!J216+'Smt 3'!J216+'Smt 4'!J216+'Smt 5'!J216+'Nilai US'!J216)/6</f>
        <v>68</v>
      </c>
      <c r="K216" s="6">
        <f>('Smt 1'!K216+'Smt 2'!K216+'Smt 3'!K216+'Smt 4'!K216+'Smt 5'!K216+'Nilai US'!K216)/6</f>
        <v>66.166666666666671</v>
      </c>
      <c r="L216" s="6">
        <f>('Smt 1'!L216+'Smt 2'!L216+'Smt 3'!L216+'Smt 4'!L216+'Smt 5'!L216+'Nilai US'!L216)/6</f>
        <v>71.166666666666671</v>
      </c>
      <c r="M216" s="6">
        <f>('Smt 1'!M216+'Smt 2'!M216+'Smt 3'!M216+'Smt 4'!M216+'Smt 5'!M216+'Nilai US'!M216)/6</f>
        <v>72</v>
      </c>
      <c r="N216" s="6">
        <f>('Smt 1'!N216+'Smt 2'!N216+'Smt 3'!N216+'Smt 4'!N216+'Smt 5'!N216+'Nilai US'!N216)/6</f>
        <v>71.166666666666671</v>
      </c>
      <c r="O216" s="6">
        <f>('Smt 1'!O216+'Smt 2'!O216+'Smt 3'!O216+'Smt 4'!O216+'Smt 5'!O216+'Nilai US'!O216)/6</f>
        <v>71.816666666666663</v>
      </c>
      <c r="P216" s="6">
        <f t="shared" si="9"/>
        <v>756.73333333333335</v>
      </c>
      <c r="Q216" s="7">
        <f t="shared" si="10"/>
        <v>68.793939393939397</v>
      </c>
      <c r="R216" s="4" t="str">
        <f t="shared" si="11"/>
        <v>TL</v>
      </c>
    </row>
    <row r="217" spans="1:18" x14ac:dyDescent="0.2">
      <c r="A217" s="4">
        <v>208</v>
      </c>
      <c r="B217" s="5"/>
      <c r="C217" s="14" t="s">
        <v>322</v>
      </c>
      <c r="D217" s="5" t="s">
        <v>22</v>
      </c>
      <c r="E217" s="6">
        <f>('Smt 1'!E217+'Smt 2'!E217+'Smt 3'!E217+'Smt 4'!E217+'Smt 5'!E217+'Nilai US'!E217)/6</f>
        <v>72.666666666666671</v>
      </c>
      <c r="F217" s="6">
        <f>('Smt 1'!F217+'Smt 2'!F217+'Smt 3'!F217+'Smt 4'!F217+'Smt 5'!F217+'Nilai US'!F217)/6</f>
        <v>67.833333333333329</v>
      </c>
      <c r="G217" s="6">
        <f>('Smt 1'!G217+'Smt 2'!G217+'Smt 3'!G217+'Smt 4'!G217+'Smt 5'!G217+'Nilai US'!G217)/6</f>
        <v>62.333333333333336</v>
      </c>
      <c r="H217" s="6">
        <f>('Smt 1'!H217+'Smt 2'!H217+'Smt 3'!H217+'Smt 4'!H217+'Smt 5'!H217+'Nilai US'!H217)/6</f>
        <v>62.083333333333336</v>
      </c>
      <c r="I217" s="6">
        <f>('Smt 1'!I217+'Smt 2'!I217+'Smt 3'!I217+'Smt 4'!I217+'Smt 5'!I217+'Nilai US'!I217)/6</f>
        <v>62.666666666666664</v>
      </c>
      <c r="J217" s="6">
        <f>('Smt 1'!J217+'Smt 2'!J217+'Smt 3'!J217+'Smt 4'!J217+'Smt 5'!J217+'Nilai US'!J217)/6</f>
        <v>64.166666666666671</v>
      </c>
      <c r="K217" s="6">
        <f>('Smt 1'!K217+'Smt 2'!K217+'Smt 3'!K217+'Smt 4'!K217+'Smt 5'!K217+'Nilai US'!K217)/6</f>
        <v>63.5</v>
      </c>
      <c r="L217" s="6">
        <f>('Smt 1'!L217+'Smt 2'!L217+'Smt 3'!L217+'Smt 4'!L217+'Smt 5'!L217+'Nilai US'!L217)/6</f>
        <v>69.333333333333329</v>
      </c>
      <c r="M217" s="6">
        <f>('Smt 1'!M217+'Smt 2'!M217+'Smt 3'!M217+'Smt 4'!M217+'Smt 5'!M217+'Nilai US'!M217)/6</f>
        <v>71</v>
      </c>
      <c r="N217" s="6">
        <f>('Smt 1'!N217+'Smt 2'!N217+'Smt 3'!N217+'Smt 4'!N217+'Smt 5'!N217+'Nilai US'!N217)/6</f>
        <v>70.166666666666671</v>
      </c>
      <c r="O217" s="6">
        <f>('Smt 1'!O217+'Smt 2'!O217+'Smt 3'!O217+'Smt 4'!O217+'Smt 5'!O217+'Nilai US'!O217)/6</f>
        <v>69.600000000000009</v>
      </c>
      <c r="P217" s="6">
        <f t="shared" si="9"/>
        <v>735.35</v>
      </c>
      <c r="Q217" s="7">
        <f t="shared" si="10"/>
        <v>66.850000000000009</v>
      </c>
      <c r="R217" s="4" t="str">
        <f t="shared" si="11"/>
        <v>TL</v>
      </c>
    </row>
    <row r="218" spans="1:18" x14ac:dyDescent="0.2">
      <c r="A218" s="4">
        <v>209</v>
      </c>
      <c r="B218" s="5"/>
      <c r="C218" s="14" t="s">
        <v>323</v>
      </c>
      <c r="D218" s="5" t="s">
        <v>22</v>
      </c>
      <c r="E218" s="6">
        <f>('Smt 1'!E218+'Smt 2'!E218+'Smt 3'!E218+'Smt 4'!E218+'Smt 5'!E218+'Nilai US'!E218)/6</f>
        <v>70.666666666666671</v>
      </c>
      <c r="F218" s="6">
        <f>('Smt 1'!F218+'Smt 2'!F218+'Smt 3'!F218+'Smt 4'!F218+'Smt 5'!F218+'Nilai US'!F218)/6</f>
        <v>68.666666666666671</v>
      </c>
      <c r="G218" s="6">
        <f>('Smt 1'!G218+'Smt 2'!G218+'Smt 3'!G218+'Smt 4'!G218+'Smt 5'!G218+'Nilai US'!G218)/6</f>
        <v>63</v>
      </c>
      <c r="H218" s="6">
        <f>('Smt 1'!H218+'Smt 2'!H218+'Smt 3'!H218+'Smt 4'!H218+'Smt 5'!H218+'Nilai US'!H218)/6</f>
        <v>60</v>
      </c>
      <c r="I218" s="6">
        <f>('Smt 1'!I218+'Smt 2'!I218+'Smt 3'!I218+'Smt 4'!I218+'Smt 5'!I218+'Nilai US'!I218)/6</f>
        <v>64.166666666666671</v>
      </c>
      <c r="J218" s="6">
        <f>('Smt 1'!J218+'Smt 2'!J218+'Smt 3'!J218+'Smt 4'!J218+'Smt 5'!J218+'Nilai US'!J218)/6</f>
        <v>65</v>
      </c>
      <c r="K218" s="6">
        <f>('Smt 1'!K218+'Smt 2'!K218+'Smt 3'!K218+'Smt 4'!K218+'Smt 5'!K218+'Nilai US'!K218)/6</f>
        <v>63.333333333333336</v>
      </c>
      <c r="L218" s="6">
        <f>('Smt 1'!L218+'Smt 2'!L218+'Smt 3'!L218+'Smt 4'!L218+'Smt 5'!L218+'Nilai US'!L218)/6</f>
        <v>67.5</v>
      </c>
      <c r="M218" s="6">
        <f>('Smt 1'!M218+'Smt 2'!M218+'Smt 3'!M218+'Smt 4'!M218+'Smt 5'!M218+'Nilai US'!M218)/6</f>
        <v>71.416666666666671</v>
      </c>
      <c r="N218" s="6">
        <f>('Smt 1'!N218+'Smt 2'!N218+'Smt 3'!N218+'Smt 4'!N218+'Smt 5'!N218+'Nilai US'!N218)/6</f>
        <v>68.5</v>
      </c>
      <c r="O218" s="6">
        <f>('Smt 1'!O218+'Smt 2'!O218+'Smt 3'!O218+'Smt 4'!O218+'Smt 5'!O218+'Nilai US'!O218)/6</f>
        <v>69.3</v>
      </c>
      <c r="P218" s="6">
        <f t="shared" si="9"/>
        <v>731.55</v>
      </c>
      <c r="Q218" s="7">
        <f t="shared" si="10"/>
        <v>66.50454545454545</v>
      </c>
      <c r="R218" s="4" t="str">
        <f t="shared" si="11"/>
        <v>TL</v>
      </c>
    </row>
    <row r="219" spans="1:18" x14ac:dyDescent="0.2">
      <c r="A219" s="4">
        <v>210</v>
      </c>
      <c r="B219" s="5"/>
      <c r="C219" s="14" t="s">
        <v>221</v>
      </c>
      <c r="D219" s="5" t="s">
        <v>22</v>
      </c>
      <c r="E219" s="6">
        <f>('Smt 1'!E219+'Smt 2'!E219+'Smt 3'!E219+'Smt 4'!E219+'Smt 5'!E219+'Nilai US'!E219)/6</f>
        <v>68.833333333333329</v>
      </c>
      <c r="F219" s="6">
        <f>('Smt 1'!F219+'Smt 2'!F219+'Smt 3'!F219+'Smt 4'!F219+'Smt 5'!F219+'Nilai US'!F219)/6</f>
        <v>67.666666666666671</v>
      </c>
      <c r="G219" s="6">
        <f>('Smt 1'!G219+'Smt 2'!G219+'Smt 3'!G219+'Smt 4'!G219+'Smt 5'!G219+'Nilai US'!G219)/6</f>
        <v>62.333333333333336</v>
      </c>
      <c r="H219" s="6">
        <f>('Smt 1'!H219+'Smt 2'!H219+'Smt 3'!H219+'Smt 4'!H219+'Smt 5'!H219+'Nilai US'!H219)/6</f>
        <v>60.666666666666664</v>
      </c>
      <c r="I219" s="6">
        <f>('Smt 1'!I219+'Smt 2'!I219+'Smt 3'!I219+'Smt 4'!I219+'Smt 5'!I219+'Nilai US'!I219)/6</f>
        <v>63</v>
      </c>
      <c r="J219" s="6">
        <f>('Smt 1'!J219+'Smt 2'!J219+'Smt 3'!J219+'Smt 4'!J219+'Smt 5'!J219+'Nilai US'!J219)/6</f>
        <v>62.5</v>
      </c>
      <c r="K219" s="6">
        <f>('Smt 1'!K219+'Smt 2'!K219+'Smt 3'!K219+'Smt 4'!K219+'Smt 5'!K219+'Nilai US'!K219)/6</f>
        <v>61</v>
      </c>
      <c r="L219" s="6">
        <f>('Smt 1'!L219+'Smt 2'!L219+'Smt 3'!L219+'Smt 4'!L219+'Smt 5'!L219+'Nilai US'!L219)/6</f>
        <v>67.166666666666671</v>
      </c>
      <c r="M219" s="6">
        <f>('Smt 1'!M219+'Smt 2'!M219+'Smt 3'!M219+'Smt 4'!M219+'Smt 5'!M219+'Nilai US'!M219)/6</f>
        <v>67.333333333333329</v>
      </c>
      <c r="N219" s="6">
        <f>('Smt 1'!N219+'Smt 2'!N219+'Smt 3'!N219+'Smt 4'!N219+'Smt 5'!N219+'Nilai US'!N219)/6</f>
        <v>69.833333333333329</v>
      </c>
      <c r="O219" s="6">
        <f>('Smt 1'!O219+'Smt 2'!O219+'Smt 3'!O219+'Smt 4'!O219+'Smt 5'!O219+'Nilai US'!O219)/6</f>
        <v>64.583333333333329</v>
      </c>
      <c r="P219" s="6">
        <f t="shared" si="9"/>
        <v>714.91666666666674</v>
      </c>
      <c r="Q219" s="7">
        <f t="shared" si="10"/>
        <v>64.992424242424249</v>
      </c>
      <c r="R219" s="4" t="str">
        <f t="shared" si="11"/>
        <v>TL</v>
      </c>
    </row>
    <row r="220" spans="1:18" x14ac:dyDescent="0.2">
      <c r="A220" s="4">
        <v>211</v>
      </c>
      <c r="B220" s="5"/>
      <c r="C220" s="14" t="s">
        <v>324</v>
      </c>
      <c r="D220" s="5" t="s">
        <v>22</v>
      </c>
      <c r="E220" s="6">
        <f>('Smt 1'!E220+'Smt 2'!E220+'Smt 3'!E220+'Smt 4'!E220+'Smt 5'!E220+'Nilai US'!E220)/6</f>
        <v>69.166666666666671</v>
      </c>
      <c r="F220" s="6">
        <f>('Smt 1'!F220+'Smt 2'!F220+'Smt 3'!F220+'Smt 4'!F220+'Smt 5'!F220+'Nilai US'!F220)/6</f>
        <v>67.5</v>
      </c>
      <c r="G220" s="6">
        <f>('Smt 1'!G220+'Smt 2'!G220+'Smt 3'!G220+'Smt 4'!G220+'Smt 5'!G220+'Nilai US'!G220)/6</f>
        <v>61.666666666666664</v>
      </c>
      <c r="H220" s="6">
        <f>('Smt 1'!H220+'Smt 2'!H220+'Smt 3'!H220+'Smt 4'!H220+'Smt 5'!H220+'Nilai US'!H220)/6</f>
        <v>62.333333333333336</v>
      </c>
      <c r="I220" s="6">
        <f>('Smt 1'!I220+'Smt 2'!I220+'Smt 3'!I220+'Smt 4'!I220+'Smt 5'!I220+'Nilai US'!I220)/6</f>
        <v>63</v>
      </c>
      <c r="J220" s="6">
        <f>('Smt 1'!J220+'Smt 2'!J220+'Smt 3'!J220+'Smt 4'!J220+'Smt 5'!J220+'Nilai US'!J220)/6</f>
        <v>63.166666666666664</v>
      </c>
      <c r="K220" s="6">
        <f>('Smt 1'!K220+'Smt 2'!K220+'Smt 3'!K220+'Smt 4'!K220+'Smt 5'!K220+'Nilai US'!K220)/6</f>
        <v>63.5</v>
      </c>
      <c r="L220" s="6">
        <f>('Smt 1'!L220+'Smt 2'!L220+'Smt 3'!L220+'Smt 4'!L220+'Smt 5'!L220+'Nilai US'!L220)/6</f>
        <v>69.166666666666671</v>
      </c>
      <c r="M220" s="6">
        <f>('Smt 1'!M220+'Smt 2'!M220+'Smt 3'!M220+'Smt 4'!M220+'Smt 5'!M220+'Nilai US'!M220)/6</f>
        <v>72.416666666666671</v>
      </c>
      <c r="N220" s="6">
        <f>('Smt 1'!N220+'Smt 2'!N220+'Smt 3'!N220+'Smt 4'!N220+'Smt 5'!N220+'Nilai US'!N220)/6</f>
        <v>69.166666666666671</v>
      </c>
      <c r="O220" s="6">
        <f>('Smt 1'!O220+'Smt 2'!O220+'Smt 3'!O220+'Smt 4'!O220+'Smt 5'!O220+'Nilai US'!O220)/6</f>
        <v>69.649999999999991</v>
      </c>
      <c r="P220" s="6">
        <f t="shared" si="9"/>
        <v>730.73333333333323</v>
      </c>
      <c r="Q220" s="7">
        <f t="shared" si="10"/>
        <v>66.430303030303023</v>
      </c>
      <c r="R220" s="4" t="str">
        <f t="shared" si="11"/>
        <v>TL</v>
      </c>
    </row>
    <row r="221" spans="1:18" x14ac:dyDescent="0.2">
      <c r="A221" s="4">
        <v>212</v>
      </c>
      <c r="B221" s="5"/>
      <c r="C221" s="14" t="s">
        <v>222</v>
      </c>
      <c r="D221" s="5" t="s">
        <v>22</v>
      </c>
      <c r="E221" s="6">
        <f>('Smt 1'!E221+'Smt 2'!E221+'Smt 3'!E221+'Smt 4'!E221+'Smt 5'!E221+'Nilai US'!E221)/6</f>
        <v>72</v>
      </c>
      <c r="F221" s="6">
        <f>('Smt 1'!F221+'Smt 2'!F221+'Smt 3'!F221+'Smt 4'!F221+'Smt 5'!F221+'Nilai US'!F221)/6</f>
        <v>71</v>
      </c>
      <c r="G221" s="6">
        <f>('Smt 1'!G221+'Smt 2'!G221+'Smt 3'!G221+'Smt 4'!G221+'Smt 5'!G221+'Nilai US'!G221)/6</f>
        <v>67.666666666666671</v>
      </c>
      <c r="H221" s="6">
        <f>('Smt 1'!H221+'Smt 2'!H221+'Smt 3'!H221+'Smt 4'!H221+'Smt 5'!H221+'Nilai US'!H221)/6</f>
        <v>67.25</v>
      </c>
      <c r="I221" s="6">
        <f>('Smt 1'!I221+'Smt 2'!I221+'Smt 3'!I221+'Smt 4'!I221+'Smt 5'!I221+'Nilai US'!I221)/6</f>
        <v>68.666666666666671</v>
      </c>
      <c r="J221" s="6">
        <f>('Smt 1'!J221+'Smt 2'!J221+'Smt 3'!J221+'Smt 4'!J221+'Smt 5'!J221+'Nilai US'!J221)/6</f>
        <v>66.333333333333329</v>
      </c>
      <c r="K221" s="6">
        <f>('Smt 1'!K221+'Smt 2'!K221+'Smt 3'!K221+'Smt 4'!K221+'Smt 5'!K221+'Nilai US'!K221)/6</f>
        <v>66</v>
      </c>
      <c r="L221" s="6">
        <f>('Smt 1'!L221+'Smt 2'!L221+'Smt 3'!L221+'Smt 4'!L221+'Smt 5'!L221+'Nilai US'!L221)/6</f>
        <v>70.333333333333329</v>
      </c>
      <c r="M221" s="6">
        <f>('Smt 1'!M221+'Smt 2'!M221+'Smt 3'!M221+'Smt 4'!M221+'Smt 5'!M221+'Nilai US'!M221)/6</f>
        <v>71.333333333333329</v>
      </c>
      <c r="N221" s="6">
        <f>('Smt 1'!N221+'Smt 2'!N221+'Smt 3'!N221+'Smt 4'!N221+'Smt 5'!N221+'Nilai US'!N221)/6</f>
        <v>71</v>
      </c>
      <c r="O221" s="6">
        <f>('Smt 1'!O221+'Smt 2'!O221+'Smt 3'!O221+'Smt 4'!O221+'Smt 5'!O221+'Nilai US'!O221)/6</f>
        <v>70.783333333333331</v>
      </c>
      <c r="P221" s="6">
        <f t="shared" si="9"/>
        <v>762.36666666666667</v>
      </c>
      <c r="Q221" s="7">
        <f t="shared" si="10"/>
        <v>69.306060606060612</v>
      </c>
      <c r="R221" s="4" t="str">
        <f t="shared" si="11"/>
        <v>TL</v>
      </c>
    </row>
    <row r="222" spans="1:18" x14ac:dyDescent="0.2">
      <c r="A222" s="4">
        <v>213</v>
      </c>
      <c r="B222" s="5"/>
      <c r="C222" s="14" t="s">
        <v>223</v>
      </c>
      <c r="D222" s="5" t="s">
        <v>22</v>
      </c>
      <c r="E222" s="6">
        <f>('Smt 1'!E222+'Smt 2'!E222+'Smt 3'!E222+'Smt 4'!E222+'Smt 5'!E222+'Nilai US'!E222)/6</f>
        <v>71.833333333333329</v>
      </c>
      <c r="F222" s="6">
        <f>('Smt 1'!F222+'Smt 2'!F222+'Smt 3'!F222+'Smt 4'!F222+'Smt 5'!F222+'Nilai US'!F222)/6</f>
        <v>70.5</v>
      </c>
      <c r="G222" s="6">
        <f>('Smt 1'!G222+'Smt 2'!G222+'Smt 3'!G222+'Smt 4'!G222+'Smt 5'!G222+'Nilai US'!G222)/6</f>
        <v>64.833333333333329</v>
      </c>
      <c r="H222" s="6">
        <f>('Smt 1'!H222+'Smt 2'!H222+'Smt 3'!H222+'Smt 4'!H222+'Smt 5'!H222+'Nilai US'!H222)/6</f>
        <v>62.333333333333336</v>
      </c>
      <c r="I222" s="6">
        <f>('Smt 1'!I222+'Smt 2'!I222+'Smt 3'!I222+'Smt 4'!I222+'Smt 5'!I222+'Nilai US'!I222)/6</f>
        <v>63.666666666666664</v>
      </c>
      <c r="J222" s="6">
        <f>('Smt 1'!J222+'Smt 2'!J222+'Smt 3'!J222+'Smt 4'!J222+'Smt 5'!J222+'Nilai US'!J222)/6</f>
        <v>66.833333333333329</v>
      </c>
      <c r="K222" s="6">
        <f>('Smt 1'!K222+'Smt 2'!K222+'Smt 3'!K222+'Smt 4'!K222+'Smt 5'!K222+'Nilai US'!K222)/6</f>
        <v>65.333333333333329</v>
      </c>
      <c r="L222" s="6">
        <f>('Smt 1'!L222+'Smt 2'!L222+'Smt 3'!L222+'Smt 4'!L222+'Smt 5'!L222+'Nilai US'!L222)/6</f>
        <v>69.166666666666671</v>
      </c>
      <c r="M222" s="6">
        <f>('Smt 1'!M222+'Smt 2'!M222+'Smt 3'!M222+'Smt 4'!M222+'Smt 5'!M222+'Nilai US'!M222)/6</f>
        <v>72.916666666666671</v>
      </c>
      <c r="N222" s="6">
        <f>('Smt 1'!N222+'Smt 2'!N222+'Smt 3'!N222+'Smt 4'!N222+'Smt 5'!N222+'Nilai US'!N222)/6</f>
        <v>71</v>
      </c>
      <c r="O222" s="6">
        <f>('Smt 1'!O222+'Smt 2'!O222+'Smt 3'!O222+'Smt 4'!O222+'Smt 5'!O222+'Nilai US'!O222)/6</f>
        <v>70.61666666666666</v>
      </c>
      <c r="P222" s="6">
        <f t="shared" si="9"/>
        <v>749.03333333333319</v>
      </c>
      <c r="Q222" s="7">
        <f t="shared" si="10"/>
        <v>68.09393939393938</v>
      </c>
      <c r="R222" s="4" t="str">
        <f t="shared" si="11"/>
        <v>TL</v>
      </c>
    </row>
    <row r="223" spans="1:18" x14ac:dyDescent="0.2">
      <c r="A223" s="4">
        <v>214</v>
      </c>
      <c r="B223" s="5"/>
      <c r="C223" s="14" t="s">
        <v>224</v>
      </c>
      <c r="D223" s="5" t="s">
        <v>22</v>
      </c>
      <c r="E223" s="6">
        <f>('Smt 1'!E223+'Smt 2'!E223+'Smt 3'!E223+'Smt 4'!E223+'Smt 5'!E223+'Nilai US'!E223)/6</f>
        <v>71.166666666666671</v>
      </c>
      <c r="F223" s="6">
        <f>('Smt 1'!F223+'Smt 2'!F223+'Smt 3'!F223+'Smt 4'!F223+'Smt 5'!F223+'Nilai US'!F223)/6</f>
        <v>67.833333333333329</v>
      </c>
      <c r="G223" s="6">
        <f>('Smt 1'!G223+'Smt 2'!G223+'Smt 3'!G223+'Smt 4'!G223+'Smt 5'!G223+'Nilai US'!G223)/6</f>
        <v>62.833333333333336</v>
      </c>
      <c r="H223" s="6">
        <f>('Smt 1'!H223+'Smt 2'!H223+'Smt 3'!H223+'Smt 4'!H223+'Smt 5'!H223+'Nilai US'!H223)/6</f>
        <v>62.25</v>
      </c>
      <c r="I223" s="6">
        <f>('Smt 1'!I223+'Smt 2'!I223+'Smt 3'!I223+'Smt 4'!I223+'Smt 5'!I223+'Nilai US'!I223)/6</f>
        <v>64.333333333333329</v>
      </c>
      <c r="J223" s="6">
        <f>('Smt 1'!J223+'Smt 2'!J223+'Smt 3'!J223+'Smt 4'!J223+'Smt 5'!J223+'Nilai US'!J223)/6</f>
        <v>63.666666666666664</v>
      </c>
      <c r="K223" s="6">
        <f>('Smt 1'!K223+'Smt 2'!K223+'Smt 3'!K223+'Smt 4'!K223+'Smt 5'!K223+'Nilai US'!K223)/6</f>
        <v>64.166666666666671</v>
      </c>
      <c r="L223" s="6">
        <f>('Smt 1'!L223+'Smt 2'!L223+'Smt 3'!L223+'Smt 4'!L223+'Smt 5'!L223+'Nilai US'!L223)/6</f>
        <v>68.5</v>
      </c>
      <c r="M223" s="6">
        <f>('Smt 1'!M223+'Smt 2'!M223+'Smt 3'!M223+'Smt 4'!M223+'Smt 5'!M223+'Nilai US'!M223)/6</f>
        <v>70.833333333333329</v>
      </c>
      <c r="N223" s="6">
        <f>('Smt 1'!N223+'Smt 2'!N223+'Smt 3'!N223+'Smt 4'!N223+'Smt 5'!N223+'Nilai US'!N223)/6</f>
        <v>69.5</v>
      </c>
      <c r="O223" s="6">
        <f>('Smt 1'!O223+'Smt 2'!O223+'Smt 3'!O223+'Smt 4'!O223+'Smt 5'!O223+'Nilai US'!O223)/6</f>
        <v>69.233333333333334</v>
      </c>
      <c r="P223" s="6">
        <f t="shared" si="9"/>
        <v>734.31666666666672</v>
      </c>
      <c r="Q223" s="7">
        <f t="shared" si="10"/>
        <v>66.756060606060615</v>
      </c>
      <c r="R223" s="4" t="str">
        <f t="shared" si="11"/>
        <v>TL</v>
      </c>
    </row>
    <row r="224" spans="1:18" x14ac:dyDescent="0.2">
      <c r="A224" s="4">
        <v>215</v>
      </c>
      <c r="B224" s="5"/>
      <c r="C224" s="14" t="s">
        <v>225</v>
      </c>
      <c r="D224" s="5" t="s">
        <v>22</v>
      </c>
      <c r="E224" s="6">
        <f>('Smt 1'!E224+'Smt 2'!E224+'Smt 3'!E224+'Smt 4'!E224+'Smt 5'!E224+'Nilai US'!E224)/6</f>
        <v>71.333333333333329</v>
      </c>
      <c r="F224" s="6">
        <f>('Smt 1'!F224+'Smt 2'!F224+'Smt 3'!F224+'Smt 4'!F224+'Smt 5'!F224+'Nilai US'!F224)/6</f>
        <v>69.333333333333329</v>
      </c>
      <c r="G224" s="6">
        <f>('Smt 1'!G224+'Smt 2'!G224+'Smt 3'!G224+'Smt 4'!G224+'Smt 5'!G224+'Nilai US'!G224)/6</f>
        <v>65.166666666666671</v>
      </c>
      <c r="H224" s="6">
        <f>('Smt 1'!H224+'Smt 2'!H224+'Smt 3'!H224+'Smt 4'!H224+'Smt 5'!H224+'Nilai US'!H224)/6</f>
        <v>65.25</v>
      </c>
      <c r="I224" s="6">
        <f>('Smt 1'!I224+'Smt 2'!I224+'Smt 3'!I224+'Smt 4'!I224+'Smt 5'!I224+'Nilai US'!I224)/6</f>
        <v>67.333333333333329</v>
      </c>
      <c r="J224" s="6">
        <f>('Smt 1'!J224+'Smt 2'!J224+'Smt 3'!J224+'Smt 4'!J224+'Smt 5'!J224+'Nilai US'!J224)/6</f>
        <v>68.666666666666671</v>
      </c>
      <c r="K224" s="6">
        <f>('Smt 1'!K224+'Smt 2'!K224+'Smt 3'!K224+'Smt 4'!K224+'Smt 5'!K224+'Nilai US'!K224)/6</f>
        <v>66.5</v>
      </c>
      <c r="L224" s="6">
        <f>('Smt 1'!L224+'Smt 2'!L224+'Smt 3'!L224+'Smt 4'!L224+'Smt 5'!L224+'Nilai US'!L224)/6</f>
        <v>70.833333333333329</v>
      </c>
      <c r="M224" s="6">
        <f>('Smt 1'!M224+'Smt 2'!M224+'Smt 3'!M224+'Smt 4'!M224+'Smt 5'!M224+'Nilai US'!M224)/6</f>
        <v>71.666666666666671</v>
      </c>
      <c r="N224" s="6">
        <f>('Smt 1'!N224+'Smt 2'!N224+'Smt 3'!N224+'Smt 4'!N224+'Smt 5'!N224+'Nilai US'!N224)/6</f>
        <v>72.333333333333329</v>
      </c>
      <c r="O224" s="6">
        <f>('Smt 1'!O224+'Smt 2'!O224+'Smt 3'!O224+'Smt 4'!O224+'Smt 5'!O224+'Nilai US'!O224)/6</f>
        <v>70.55</v>
      </c>
      <c r="P224" s="6">
        <f t="shared" si="9"/>
        <v>758.96666666666658</v>
      </c>
      <c r="Q224" s="7">
        <f t="shared" si="10"/>
        <v>68.996969696969686</v>
      </c>
      <c r="R224" s="4" t="str">
        <f t="shared" si="11"/>
        <v>TL</v>
      </c>
    </row>
    <row r="225" spans="1:18" x14ac:dyDescent="0.2">
      <c r="A225" s="4">
        <v>216</v>
      </c>
      <c r="B225" s="5"/>
      <c r="C225" s="14" t="s">
        <v>226</v>
      </c>
      <c r="D225" s="5" t="s">
        <v>22</v>
      </c>
      <c r="E225" s="6">
        <f>('Smt 1'!E225+'Smt 2'!E225+'Smt 3'!E225+'Smt 4'!E225+'Smt 5'!E225+'Nilai US'!E225)/6</f>
        <v>71.166666666666671</v>
      </c>
      <c r="F225" s="6">
        <f>('Smt 1'!F225+'Smt 2'!F225+'Smt 3'!F225+'Smt 4'!F225+'Smt 5'!F225+'Nilai US'!F225)/6</f>
        <v>71.166666666666671</v>
      </c>
      <c r="G225" s="6">
        <f>('Smt 1'!G225+'Smt 2'!G225+'Smt 3'!G225+'Smt 4'!G225+'Smt 5'!G225+'Nilai US'!G225)/6</f>
        <v>67.166666666666671</v>
      </c>
      <c r="H225" s="6">
        <f>('Smt 1'!H225+'Smt 2'!H225+'Smt 3'!H225+'Smt 4'!H225+'Smt 5'!H225+'Nilai US'!H225)/6</f>
        <v>63.166666666666664</v>
      </c>
      <c r="I225" s="6">
        <f>('Smt 1'!I225+'Smt 2'!I225+'Smt 3'!I225+'Smt 4'!I225+'Smt 5'!I225+'Nilai US'!I225)/6</f>
        <v>67.333333333333329</v>
      </c>
      <c r="J225" s="6">
        <f>('Smt 1'!J225+'Smt 2'!J225+'Smt 3'!J225+'Smt 4'!J225+'Smt 5'!J225+'Nilai US'!J225)/6</f>
        <v>68.333333333333329</v>
      </c>
      <c r="K225" s="6">
        <f>('Smt 1'!K225+'Smt 2'!K225+'Smt 3'!K225+'Smt 4'!K225+'Smt 5'!K225+'Nilai US'!K225)/6</f>
        <v>67.666666666666671</v>
      </c>
      <c r="L225" s="6">
        <f>('Smt 1'!L225+'Smt 2'!L225+'Smt 3'!L225+'Smt 4'!L225+'Smt 5'!L225+'Nilai US'!L225)/6</f>
        <v>71.166666666666671</v>
      </c>
      <c r="M225" s="6">
        <f>('Smt 1'!M225+'Smt 2'!M225+'Smt 3'!M225+'Smt 4'!M225+'Smt 5'!M225+'Nilai US'!M225)/6</f>
        <v>71.166666666666671</v>
      </c>
      <c r="N225" s="6">
        <f>('Smt 1'!N225+'Smt 2'!N225+'Smt 3'!N225+'Smt 4'!N225+'Smt 5'!N225+'Nilai US'!N225)/6</f>
        <v>72.166666666666671</v>
      </c>
      <c r="O225" s="6">
        <f>('Smt 1'!O225+'Smt 2'!O225+'Smt 3'!O225+'Smt 4'!O225+'Smt 5'!O225+'Nilai US'!O225)/6</f>
        <v>70.566666666666663</v>
      </c>
      <c r="P225" s="6">
        <f t="shared" si="9"/>
        <v>761.06666666666661</v>
      </c>
      <c r="Q225" s="7">
        <f t="shared" si="10"/>
        <v>69.187878787878788</v>
      </c>
      <c r="R225" s="4" t="str">
        <f t="shared" si="11"/>
        <v>TL</v>
      </c>
    </row>
    <row r="226" spans="1:18" x14ac:dyDescent="0.2">
      <c r="A226" s="4">
        <v>217</v>
      </c>
      <c r="B226" s="5"/>
      <c r="C226" s="14" t="s">
        <v>227</v>
      </c>
      <c r="D226" s="5" t="s">
        <v>22</v>
      </c>
      <c r="E226" s="6">
        <f>('Smt 1'!E226+'Smt 2'!E226+'Smt 3'!E226+'Smt 4'!E226+'Smt 5'!E226+'Nilai US'!E226)/6</f>
        <v>72.5</v>
      </c>
      <c r="F226" s="6">
        <f>('Smt 1'!F226+'Smt 2'!F226+'Smt 3'!F226+'Smt 4'!F226+'Smt 5'!F226+'Nilai US'!F226)/6</f>
        <v>72.166666666666671</v>
      </c>
      <c r="G226" s="6">
        <f>('Smt 1'!G226+'Smt 2'!G226+'Smt 3'!G226+'Smt 4'!G226+'Smt 5'!G226+'Nilai US'!G226)/6</f>
        <v>70.333333333333329</v>
      </c>
      <c r="H226" s="6">
        <f>('Smt 1'!H226+'Smt 2'!H226+'Smt 3'!H226+'Smt 4'!H226+'Smt 5'!H226+'Nilai US'!H226)/6</f>
        <v>69.083333333333329</v>
      </c>
      <c r="I226" s="6">
        <f>('Smt 1'!I226+'Smt 2'!I226+'Smt 3'!I226+'Smt 4'!I226+'Smt 5'!I226+'Nilai US'!I226)/6</f>
        <v>69.666666666666671</v>
      </c>
      <c r="J226" s="6">
        <f>('Smt 1'!J226+'Smt 2'!J226+'Smt 3'!J226+'Smt 4'!J226+'Smt 5'!J226+'Nilai US'!J226)/6</f>
        <v>72.333333333333329</v>
      </c>
      <c r="K226" s="6">
        <f>('Smt 1'!K226+'Smt 2'!K226+'Smt 3'!K226+'Smt 4'!K226+'Smt 5'!K226+'Nilai US'!K226)/6</f>
        <v>72.833333333333329</v>
      </c>
      <c r="L226" s="6">
        <f>('Smt 1'!L226+'Smt 2'!L226+'Smt 3'!L226+'Smt 4'!L226+'Smt 5'!L226+'Nilai US'!L226)/6</f>
        <v>72.166666666666671</v>
      </c>
      <c r="M226" s="6">
        <f>('Smt 1'!M226+'Smt 2'!M226+'Smt 3'!M226+'Smt 4'!M226+'Smt 5'!M226+'Nilai US'!M226)/6</f>
        <v>71.833333333333329</v>
      </c>
      <c r="N226" s="6">
        <f>('Smt 1'!N226+'Smt 2'!N226+'Smt 3'!N226+'Smt 4'!N226+'Smt 5'!N226+'Nilai US'!N226)/6</f>
        <v>72.5</v>
      </c>
      <c r="O226" s="6">
        <f>('Smt 1'!O226+'Smt 2'!O226+'Smt 3'!O226+'Smt 4'!O226+'Smt 5'!O226+'Nilai US'!O226)/6</f>
        <v>73.216666666666669</v>
      </c>
      <c r="P226" s="6">
        <f t="shared" si="9"/>
        <v>788.63333333333333</v>
      </c>
      <c r="Q226" s="7">
        <f t="shared" si="10"/>
        <v>71.693939393939388</v>
      </c>
      <c r="R226" s="4" t="str">
        <f t="shared" si="11"/>
        <v>L</v>
      </c>
    </row>
    <row r="227" spans="1:18" x14ac:dyDescent="0.2">
      <c r="A227" s="4">
        <v>218</v>
      </c>
      <c r="B227" s="5"/>
      <c r="C227" s="14" t="s">
        <v>228</v>
      </c>
      <c r="D227" s="5" t="s">
        <v>22</v>
      </c>
      <c r="E227" s="6">
        <f>('Smt 1'!E227+'Smt 2'!E227+'Smt 3'!E227+'Smt 4'!E227+'Smt 5'!E227+'Nilai US'!E227)/6</f>
        <v>73.333333333333329</v>
      </c>
      <c r="F227" s="6">
        <f>('Smt 1'!F227+'Smt 2'!F227+'Smt 3'!F227+'Smt 4'!F227+'Smt 5'!F227+'Nilai US'!F227)/6</f>
        <v>68.833333333333329</v>
      </c>
      <c r="G227" s="6">
        <f>('Smt 1'!G227+'Smt 2'!G227+'Smt 3'!G227+'Smt 4'!G227+'Smt 5'!G227+'Nilai US'!G227)/6</f>
        <v>62.333333333333336</v>
      </c>
      <c r="H227" s="6">
        <f>('Smt 1'!H227+'Smt 2'!H227+'Smt 3'!H227+'Smt 4'!H227+'Smt 5'!H227+'Nilai US'!H227)/6</f>
        <v>63.333333333333336</v>
      </c>
      <c r="I227" s="6">
        <f>('Smt 1'!I227+'Smt 2'!I227+'Smt 3'!I227+'Smt 4'!I227+'Smt 5'!I227+'Nilai US'!I227)/6</f>
        <v>65.666666666666671</v>
      </c>
      <c r="J227" s="6">
        <f>('Smt 1'!J227+'Smt 2'!J227+'Smt 3'!J227+'Smt 4'!J227+'Smt 5'!J227+'Nilai US'!J227)/6</f>
        <v>62.666666666666664</v>
      </c>
      <c r="K227" s="6">
        <f>('Smt 1'!K227+'Smt 2'!K227+'Smt 3'!K227+'Smt 4'!K227+'Smt 5'!K227+'Nilai US'!K227)/6</f>
        <v>64.333333333333329</v>
      </c>
      <c r="L227" s="6">
        <f>('Smt 1'!L227+'Smt 2'!L227+'Smt 3'!L227+'Smt 4'!L227+'Smt 5'!L227+'Nilai US'!L227)/6</f>
        <v>69.5</v>
      </c>
      <c r="M227" s="6">
        <f>('Smt 1'!M227+'Smt 2'!M227+'Smt 3'!M227+'Smt 4'!M227+'Smt 5'!M227+'Nilai US'!M227)/6</f>
        <v>70.5</v>
      </c>
      <c r="N227" s="6">
        <f>('Smt 1'!N227+'Smt 2'!N227+'Smt 3'!N227+'Smt 4'!N227+'Smt 5'!N227+'Nilai US'!N227)/6</f>
        <v>70.833333333333329</v>
      </c>
      <c r="O227" s="6">
        <f>('Smt 1'!O227+'Smt 2'!O227+'Smt 3'!O227+'Smt 4'!O227+'Smt 5'!O227+'Nilai US'!O227)/6</f>
        <v>69.533333333333331</v>
      </c>
      <c r="P227" s="6">
        <f t="shared" si="9"/>
        <v>740.86666666666667</v>
      </c>
      <c r="Q227" s="7">
        <f t="shared" si="10"/>
        <v>67.351515151515159</v>
      </c>
      <c r="R227" s="4" t="str">
        <f t="shared" si="11"/>
        <v>TL</v>
      </c>
    </row>
    <row r="228" spans="1:18" x14ac:dyDescent="0.2">
      <c r="A228" s="4">
        <v>219</v>
      </c>
      <c r="B228" s="5"/>
      <c r="C228" s="14" t="s">
        <v>229</v>
      </c>
      <c r="D228" s="5" t="s">
        <v>22</v>
      </c>
      <c r="E228" s="6">
        <f>('Smt 1'!E228+'Smt 2'!E228+'Smt 3'!E228+'Smt 4'!E228+'Smt 5'!E228+'Nilai US'!E228)/6</f>
        <v>67.5</v>
      </c>
      <c r="F228" s="6">
        <f>('Smt 1'!F228+'Smt 2'!F228+'Smt 3'!F228+'Smt 4'!F228+'Smt 5'!F228+'Nilai US'!F228)/6</f>
        <v>66.166666666666671</v>
      </c>
      <c r="G228" s="6">
        <f>('Smt 1'!G228+'Smt 2'!G228+'Smt 3'!G228+'Smt 4'!G228+'Smt 5'!G228+'Nilai US'!G228)/6</f>
        <v>62</v>
      </c>
      <c r="H228" s="6">
        <f>('Smt 1'!H228+'Smt 2'!H228+'Smt 3'!H228+'Smt 4'!H228+'Smt 5'!H228+'Nilai US'!H228)/6</f>
        <v>65</v>
      </c>
      <c r="I228" s="6">
        <f>('Smt 1'!I228+'Smt 2'!I228+'Smt 3'!I228+'Smt 4'!I228+'Smt 5'!I228+'Nilai US'!I228)/6</f>
        <v>62.5</v>
      </c>
      <c r="J228" s="6">
        <f>('Smt 1'!J228+'Smt 2'!J228+'Smt 3'!J228+'Smt 4'!J228+'Smt 5'!J228+'Nilai US'!J228)/6</f>
        <v>64.5</v>
      </c>
      <c r="K228" s="6">
        <f>('Smt 1'!K228+'Smt 2'!K228+'Smt 3'!K228+'Smt 4'!K228+'Smt 5'!K228+'Nilai US'!K228)/6</f>
        <v>61.5</v>
      </c>
      <c r="L228" s="6">
        <f>('Smt 1'!L228+'Smt 2'!L228+'Smt 3'!L228+'Smt 4'!L228+'Smt 5'!L228+'Nilai US'!L228)/6</f>
        <v>64.166666666666671</v>
      </c>
      <c r="M228" s="6">
        <f>('Smt 1'!M228+'Smt 2'!M228+'Smt 3'!M228+'Smt 4'!M228+'Smt 5'!M228+'Nilai US'!M228)/6</f>
        <v>67.333333333333329</v>
      </c>
      <c r="N228" s="6">
        <f>('Smt 1'!N228+'Smt 2'!N228+'Smt 3'!N228+'Smt 4'!N228+'Smt 5'!N228+'Nilai US'!N228)/6</f>
        <v>66</v>
      </c>
      <c r="O228" s="6">
        <f>('Smt 1'!O228+'Smt 2'!O228+'Smt 3'!O228+'Smt 4'!O228+'Smt 5'!O228+'Nilai US'!O228)/6</f>
        <v>70</v>
      </c>
      <c r="P228" s="6">
        <f t="shared" si="9"/>
        <v>716.66666666666674</v>
      </c>
      <c r="Q228" s="7">
        <f t="shared" si="10"/>
        <v>65.151515151515156</v>
      </c>
      <c r="R228" s="4" t="str">
        <f t="shared" si="11"/>
        <v>TL</v>
      </c>
    </row>
    <row r="229" spans="1:18" x14ac:dyDescent="0.2">
      <c r="A229" s="4">
        <v>220</v>
      </c>
      <c r="B229" s="5"/>
      <c r="C229" s="14" t="s">
        <v>230</v>
      </c>
      <c r="D229" s="5" t="s">
        <v>22</v>
      </c>
      <c r="E229" s="6">
        <f>('Smt 1'!E229+'Smt 2'!E229+'Smt 3'!E229+'Smt 4'!E229+'Smt 5'!E229+'Nilai US'!E229)/6</f>
        <v>69.5</v>
      </c>
      <c r="F229" s="6">
        <f>('Smt 1'!F229+'Smt 2'!F229+'Smt 3'!F229+'Smt 4'!F229+'Smt 5'!F229+'Nilai US'!F229)/6</f>
        <v>70.833333333333329</v>
      </c>
      <c r="G229" s="6">
        <f>('Smt 1'!G229+'Smt 2'!G229+'Smt 3'!G229+'Smt 4'!G229+'Smt 5'!G229+'Nilai US'!G229)/6</f>
        <v>65.166666666666671</v>
      </c>
      <c r="H229" s="6">
        <f>('Smt 1'!H229+'Smt 2'!H229+'Smt 3'!H229+'Smt 4'!H229+'Smt 5'!H229+'Nilai US'!H229)/6</f>
        <v>63.083333333333336</v>
      </c>
      <c r="I229" s="6">
        <f>('Smt 1'!I229+'Smt 2'!I229+'Smt 3'!I229+'Smt 4'!I229+'Smt 5'!I229+'Nilai US'!I229)/6</f>
        <v>67</v>
      </c>
      <c r="J229" s="6">
        <f>('Smt 1'!J229+'Smt 2'!J229+'Smt 3'!J229+'Smt 4'!J229+'Smt 5'!J229+'Nilai US'!J229)/6</f>
        <v>66.833333333333329</v>
      </c>
      <c r="K229" s="6">
        <f>('Smt 1'!K229+'Smt 2'!K229+'Smt 3'!K229+'Smt 4'!K229+'Smt 5'!K229+'Nilai US'!K229)/6</f>
        <v>65</v>
      </c>
      <c r="L229" s="6">
        <f>('Smt 1'!L229+'Smt 2'!L229+'Smt 3'!L229+'Smt 4'!L229+'Smt 5'!L229+'Nilai US'!L229)/6</f>
        <v>71.333333333333329</v>
      </c>
      <c r="M229" s="6">
        <f>('Smt 1'!M229+'Smt 2'!M229+'Smt 3'!M229+'Smt 4'!M229+'Smt 5'!M229+'Nilai US'!M229)/6</f>
        <v>71.333333333333329</v>
      </c>
      <c r="N229" s="6">
        <f>('Smt 1'!N229+'Smt 2'!N229+'Smt 3'!N229+'Smt 4'!N229+'Smt 5'!N229+'Nilai US'!N229)/6</f>
        <v>70.833333333333329</v>
      </c>
      <c r="O229" s="6">
        <f>('Smt 1'!O229+'Smt 2'!O229+'Smt 3'!O229+'Smt 4'!O229+'Smt 5'!O229+'Nilai US'!O229)/6</f>
        <v>71.583333333333329</v>
      </c>
      <c r="P229" s="6">
        <f t="shared" si="9"/>
        <v>752.50000000000011</v>
      </c>
      <c r="Q229" s="7">
        <f t="shared" si="10"/>
        <v>68.409090909090921</v>
      </c>
      <c r="R229" s="4" t="str">
        <f t="shared" si="11"/>
        <v>TL</v>
      </c>
    </row>
    <row r="230" spans="1:18" x14ac:dyDescent="0.2">
      <c r="A230" s="4">
        <v>221</v>
      </c>
      <c r="B230" s="5"/>
      <c r="C230" s="14" t="s">
        <v>231</v>
      </c>
      <c r="D230" s="5" t="s">
        <v>22</v>
      </c>
      <c r="E230" s="6">
        <f>('Smt 1'!E230+'Smt 2'!E230+'Smt 3'!E230+'Smt 4'!E230+'Smt 5'!E230+'Nilai US'!E230)/6</f>
        <v>72.666666666666671</v>
      </c>
      <c r="F230" s="6">
        <f>('Smt 1'!F230+'Smt 2'!F230+'Smt 3'!F230+'Smt 4'!F230+'Smt 5'!F230+'Nilai US'!F230)/6</f>
        <v>69.833333333333329</v>
      </c>
      <c r="G230" s="6">
        <f>('Smt 1'!G230+'Smt 2'!G230+'Smt 3'!G230+'Smt 4'!G230+'Smt 5'!G230+'Nilai US'!G230)/6</f>
        <v>64.5</v>
      </c>
      <c r="H230" s="6">
        <f>('Smt 1'!H230+'Smt 2'!H230+'Smt 3'!H230+'Smt 4'!H230+'Smt 5'!H230+'Nilai US'!H230)/6</f>
        <v>64.583333333333329</v>
      </c>
      <c r="I230" s="6">
        <f>('Smt 1'!I230+'Smt 2'!I230+'Smt 3'!I230+'Smt 4'!I230+'Smt 5'!I230+'Nilai US'!I230)/6</f>
        <v>64</v>
      </c>
      <c r="J230" s="6">
        <f>('Smt 1'!J230+'Smt 2'!J230+'Smt 3'!J230+'Smt 4'!J230+'Smt 5'!J230+'Nilai US'!J230)/6</f>
        <v>65.666666666666671</v>
      </c>
      <c r="K230" s="6">
        <f>('Smt 1'!K230+'Smt 2'!K230+'Smt 3'!K230+'Smt 4'!K230+'Smt 5'!K230+'Nilai US'!K230)/6</f>
        <v>67.833333333333329</v>
      </c>
      <c r="L230" s="6">
        <f>('Smt 1'!L230+'Smt 2'!L230+'Smt 3'!L230+'Smt 4'!L230+'Smt 5'!L230+'Nilai US'!L230)/6</f>
        <v>68.333333333333329</v>
      </c>
      <c r="M230" s="6">
        <f>('Smt 1'!M230+'Smt 2'!M230+'Smt 3'!M230+'Smt 4'!M230+'Smt 5'!M230+'Nilai US'!M230)/6</f>
        <v>70.666666666666671</v>
      </c>
      <c r="N230" s="6">
        <f>('Smt 1'!N230+'Smt 2'!N230+'Smt 3'!N230+'Smt 4'!N230+'Smt 5'!N230+'Nilai US'!N230)/6</f>
        <v>72.333333333333329</v>
      </c>
      <c r="O230" s="6">
        <f>('Smt 1'!O230+'Smt 2'!O230+'Smt 3'!O230+'Smt 4'!O230+'Smt 5'!O230+'Nilai US'!O230)/6</f>
        <v>69.833333333333329</v>
      </c>
      <c r="P230" s="6">
        <f t="shared" si="9"/>
        <v>750.25</v>
      </c>
      <c r="Q230" s="7">
        <f t="shared" si="10"/>
        <v>68.204545454545453</v>
      </c>
      <c r="R230" s="4" t="str">
        <f t="shared" si="11"/>
        <v>TL</v>
      </c>
    </row>
    <row r="231" spans="1:18" x14ac:dyDescent="0.2">
      <c r="A231" s="4">
        <v>222</v>
      </c>
      <c r="B231" s="5"/>
      <c r="C231" s="14" t="s">
        <v>232</v>
      </c>
      <c r="D231" s="5" t="s">
        <v>22</v>
      </c>
      <c r="E231" s="6">
        <f>('Smt 1'!E231+'Smt 2'!E231+'Smt 3'!E231+'Smt 4'!E231+'Smt 5'!E231+'Nilai US'!E231)/6</f>
        <v>70.833333333333329</v>
      </c>
      <c r="F231" s="6">
        <f>('Smt 1'!F231+'Smt 2'!F231+'Smt 3'!F231+'Smt 4'!F231+'Smt 5'!F231+'Nilai US'!F231)/6</f>
        <v>68.666666666666671</v>
      </c>
      <c r="G231" s="6">
        <f>('Smt 1'!G231+'Smt 2'!G231+'Smt 3'!G231+'Smt 4'!G231+'Smt 5'!G231+'Nilai US'!G231)/6</f>
        <v>63.5</v>
      </c>
      <c r="H231" s="6">
        <f>('Smt 1'!H231+'Smt 2'!H231+'Smt 3'!H231+'Smt 4'!H231+'Smt 5'!H231+'Nilai US'!H231)/6</f>
        <v>61.416666666666664</v>
      </c>
      <c r="I231" s="6">
        <f>('Smt 1'!I231+'Smt 2'!I231+'Smt 3'!I231+'Smt 4'!I231+'Smt 5'!I231+'Nilai US'!I231)/6</f>
        <v>65.166666666666671</v>
      </c>
      <c r="J231" s="6">
        <f>('Smt 1'!J231+'Smt 2'!J231+'Smt 3'!J231+'Smt 4'!J231+'Smt 5'!J231+'Nilai US'!J231)/6</f>
        <v>65</v>
      </c>
      <c r="K231" s="6">
        <f>('Smt 1'!K231+'Smt 2'!K231+'Smt 3'!K231+'Smt 4'!K231+'Smt 5'!K231+'Nilai US'!K231)/6</f>
        <v>63.333333333333336</v>
      </c>
      <c r="L231" s="6">
        <f>('Smt 1'!L231+'Smt 2'!L231+'Smt 3'!L231+'Smt 4'!L231+'Smt 5'!L231+'Nilai US'!L231)/6</f>
        <v>68.833333333333329</v>
      </c>
      <c r="M231" s="6">
        <f>('Smt 1'!M231+'Smt 2'!M231+'Smt 3'!M231+'Smt 4'!M231+'Smt 5'!M231+'Nilai US'!M231)/6</f>
        <v>70.666666666666671</v>
      </c>
      <c r="N231" s="6">
        <f>('Smt 1'!N231+'Smt 2'!N231+'Smt 3'!N231+'Smt 4'!N231+'Smt 5'!N231+'Nilai US'!N231)/6</f>
        <v>68.666666666666671</v>
      </c>
      <c r="O231" s="6">
        <f>('Smt 1'!O231+'Smt 2'!O231+'Smt 3'!O231+'Smt 4'!O231+'Smt 5'!O231+'Nilai US'!O231)/6</f>
        <v>69.399999999999991</v>
      </c>
      <c r="P231" s="6">
        <f t="shared" si="9"/>
        <v>735.48333333333323</v>
      </c>
      <c r="Q231" s="7">
        <f t="shared" si="10"/>
        <v>66.86212121212121</v>
      </c>
      <c r="R231" s="4" t="str">
        <f t="shared" si="11"/>
        <v>TL</v>
      </c>
    </row>
    <row r="232" spans="1:18" x14ac:dyDescent="0.2">
      <c r="A232" s="4">
        <v>223</v>
      </c>
      <c r="B232" s="5"/>
      <c r="C232" s="14" t="s">
        <v>233</v>
      </c>
      <c r="D232" s="5" t="s">
        <v>22</v>
      </c>
      <c r="E232" s="6">
        <f>('Smt 1'!E232+'Smt 2'!E232+'Smt 3'!E232+'Smt 4'!E232+'Smt 5'!E232+'Nilai US'!E232)/6</f>
        <v>69.833333333333329</v>
      </c>
      <c r="F232" s="6">
        <f>('Smt 1'!F232+'Smt 2'!F232+'Smt 3'!F232+'Smt 4'!F232+'Smt 5'!F232+'Nilai US'!F232)/6</f>
        <v>67.666666666666671</v>
      </c>
      <c r="G232" s="6">
        <f>('Smt 1'!G232+'Smt 2'!G232+'Smt 3'!G232+'Smt 4'!G232+'Smt 5'!G232+'Nilai US'!G232)/6</f>
        <v>62</v>
      </c>
      <c r="H232" s="6">
        <f>('Smt 1'!H232+'Smt 2'!H232+'Smt 3'!H232+'Smt 4'!H232+'Smt 5'!H232+'Nilai US'!H232)/6</f>
        <v>60.333333333333336</v>
      </c>
      <c r="I232" s="6">
        <f>('Smt 1'!I232+'Smt 2'!I232+'Smt 3'!I232+'Smt 4'!I232+'Smt 5'!I232+'Nilai US'!I232)/6</f>
        <v>62.166666666666664</v>
      </c>
      <c r="J232" s="6">
        <f>('Smt 1'!J232+'Smt 2'!J232+'Smt 3'!J232+'Smt 4'!J232+'Smt 5'!J232+'Nilai US'!J232)/6</f>
        <v>64.333333333333329</v>
      </c>
      <c r="K232" s="6">
        <f>('Smt 1'!K232+'Smt 2'!K232+'Smt 3'!K232+'Smt 4'!K232+'Smt 5'!K232+'Nilai US'!K232)/6</f>
        <v>60.833333333333336</v>
      </c>
      <c r="L232" s="6">
        <f>('Smt 1'!L232+'Smt 2'!L232+'Smt 3'!L232+'Smt 4'!L232+'Smt 5'!L232+'Nilai US'!L232)/6</f>
        <v>66.333333333333329</v>
      </c>
      <c r="M232" s="6">
        <f>('Smt 1'!M232+'Smt 2'!M232+'Smt 3'!M232+'Smt 4'!M232+'Smt 5'!M232+'Nilai US'!M232)/6</f>
        <v>70</v>
      </c>
      <c r="N232" s="6">
        <f>('Smt 1'!N232+'Smt 2'!N232+'Smt 3'!N232+'Smt 4'!N232+'Smt 5'!N232+'Nilai US'!N232)/6</f>
        <v>69.333333333333329</v>
      </c>
      <c r="O232" s="6">
        <f>('Smt 1'!O232+'Smt 2'!O232+'Smt 3'!O232+'Smt 4'!O232+'Smt 5'!O232+'Nilai US'!O232)/6</f>
        <v>67.316666666666663</v>
      </c>
      <c r="P232" s="6">
        <f t="shared" si="9"/>
        <v>720.15000000000009</v>
      </c>
      <c r="Q232" s="7">
        <f t="shared" si="10"/>
        <v>65.468181818181833</v>
      </c>
      <c r="R232" s="4" t="str">
        <f t="shared" si="11"/>
        <v>TL</v>
      </c>
    </row>
    <row r="233" spans="1:18" x14ac:dyDescent="0.2">
      <c r="A233" s="4">
        <v>224</v>
      </c>
      <c r="B233" s="5"/>
      <c r="C233" s="14" t="s">
        <v>234</v>
      </c>
      <c r="D233" s="5" t="s">
        <v>22</v>
      </c>
      <c r="E233" s="6">
        <f>('Smt 1'!E233+'Smt 2'!E233+'Smt 3'!E233+'Smt 4'!E233+'Smt 5'!E233+'Nilai US'!E233)/6</f>
        <v>70.666666666666671</v>
      </c>
      <c r="F233" s="6">
        <f>('Smt 1'!F233+'Smt 2'!F233+'Smt 3'!F233+'Smt 4'!F233+'Smt 5'!F233+'Nilai US'!F233)/6</f>
        <v>67.666666666666671</v>
      </c>
      <c r="G233" s="6">
        <f>('Smt 1'!G233+'Smt 2'!G233+'Smt 3'!G233+'Smt 4'!G233+'Smt 5'!G233+'Nilai US'!G233)/6</f>
        <v>62.5</v>
      </c>
      <c r="H233" s="6">
        <f>('Smt 1'!H233+'Smt 2'!H233+'Smt 3'!H233+'Smt 4'!H233+'Smt 5'!H233+'Nilai US'!H233)/6</f>
        <v>60.916666666666664</v>
      </c>
      <c r="I233" s="6">
        <f>('Smt 1'!I233+'Smt 2'!I233+'Smt 3'!I233+'Smt 4'!I233+'Smt 5'!I233+'Nilai US'!I233)/6</f>
        <v>62.5</v>
      </c>
      <c r="J233" s="6">
        <f>('Smt 1'!J233+'Smt 2'!J233+'Smt 3'!J233+'Smt 4'!J233+'Smt 5'!J233+'Nilai US'!J233)/6</f>
        <v>66.833333333333329</v>
      </c>
      <c r="K233" s="6">
        <f>('Smt 1'!K233+'Smt 2'!K233+'Smt 3'!K233+'Smt 4'!K233+'Smt 5'!K233+'Nilai US'!K233)/6</f>
        <v>62.166666666666664</v>
      </c>
      <c r="L233" s="6">
        <f>('Smt 1'!L233+'Smt 2'!L233+'Smt 3'!L233+'Smt 4'!L233+'Smt 5'!L233+'Nilai US'!L233)/6</f>
        <v>68.333333333333329</v>
      </c>
      <c r="M233" s="6">
        <f>('Smt 1'!M233+'Smt 2'!M233+'Smt 3'!M233+'Smt 4'!M233+'Smt 5'!M233+'Nilai US'!M233)/6</f>
        <v>71.833333333333329</v>
      </c>
      <c r="N233" s="6">
        <f>('Smt 1'!N233+'Smt 2'!N233+'Smt 3'!N233+'Smt 4'!N233+'Smt 5'!N233+'Nilai US'!N233)/6</f>
        <v>71</v>
      </c>
      <c r="O233" s="6">
        <f>('Smt 1'!O233+'Smt 2'!O233+'Smt 3'!O233+'Smt 4'!O233+'Smt 5'!O233+'Nilai US'!O233)/6</f>
        <v>69.13333333333334</v>
      </c>
      <c r="P233" s="6">
        <f t="shared" si="9"/>
        <v>733.55000000000007</v>
      </c>
      <c r="Q233" s="7">
        <f t="shared" si="10"/>
        <v>66.686363636363637</v>
      </c>
      <c r="R233" s="4" t="str">
        <f t="shared" si="11"/>
        <v>TL</v>
      </c>
    </row>
    <row r="234" spans="1:18" x14ac:dyDescent="0.2">
      <c r="A234" s="4">
        <v>225</v>
      </c>
      <c r="B234" s="5"/>
      <c r="C234" s="14" t="s">
        <v>235</v>
      </c>
      <c r="D234" s="5" t="s">
        <v>22</v>
      </c>
      <c r="E234" s="6">
        <f>('Smt 1'!E234+'Smt 2'!E234+'Smt 3'!E234+'Smt 4'!E234+'Smt 5'!E234+'Nilai US'!E234)/6</f>
        <v>68.666666666666671</v>
      </c>
      <c r="F234" s="6">
        <f>('Smt 1'!F234+'Smt 2'!F234+'Smt 3'!F234+'Smt 4'!F234+'Smt 5'!F234+'Nilai US'!F234)/6</f>
        <v>69</v>
      </c>
      <c r="G234" s="6">
        <f>('Smt 1'!G234+'Smt 2'!G234+'Smt 3'!G234+'Smt 4'!G234+'Smt 5'!G234+'Nilai US'!G234)/6</f>
        <v>65.166666666666671</v>
      </c>
      <c r="H234" s="6">
        <f>('Smt 1'!H234+'Smt 2'!H234+'Smt 3'!H234+'Smt 4'!H234+'Smt 5'!H234+'Nilai US'!H234)/6</f>
        <v>62.5</v>
      </c>
      <c r="I234" s="6">
        <f>('Smt 1'!I234+'Smt 2'!I234+'Smt 3'!I234+'Smt 4'!I234+'Smt 5'!I234+'Nilai US'!I234)/6</f>
        <v>64</v>
      </c>
      <c r="J234" s="6">
        <f>('Smt 1'!J234+'Smt 2'!J234+'Smt 3'!J234+'Smt 4'!J234+'Smt 5'!J234+'Nilai US'!J234)/6</f>
        <v>64.833333333333329</v>
      </c>
      <c r="K234" s="6">
        <f>('Smt 1'!K234+'Smt 2'!K234+'Smt 3'!K234+'Smt 4'!K234+'Smt 5'!K234+'Nilai US'!K234)/6</f>
        <v>63.666666666666664</v>
      </c>
      <c r="L234" s="6">
        <f>('Smt 1'!L234+'Smt 2'!L234+'Smt 3'!L234+'Smt 4'!L234+'Smt 5'!L234+'Nilai US'!L234)/6</f>
        <v>68.666666666666671</v>
      </c>
      <c r="M234" s="6">
        <f>('Smt 1'!M234+'Smt 2'!M234+'Smt 3'!M234+'Smt 4'!M234+'Smt 5'!M234+'Nilai US'!M234)/6</f>
        <v>67.333333333333329</v>
      </c>
      <c r="N234" s="6">
        <f>('Smt 1'!N234+'Smt 2'!N234+'Smt 3'!N234+'Smt 4'!N234+'Smt 5'!N234+'Nilai US'!N234)/6</f>
        <v>68</v>
      </c>
      <c r="O234" s="6">
        <f>('Smt 1'!O234+'Smt 2'!O234+'Smt 3'!O234+'Smt 4'!O234+'Smt 5'!O234+'Nilai US'!O234)/6</f>
        <v>69.666666666666671</v>
      </c>
      <c r="P234" s="6">
        <f t="shared" si="9"/>
        <v>731.5</v>
      </c>
      <c r="Q234" s="7">
        <f t="shared" si="10"/>
        <v>66.5</v>
      </c>
      <c r="R234" s="4" t="str">
        <f t="shared" si="11"/>
        <v>TL</v>
      </c>
    </row>
    <row r="235" spans="1:18" x14ac:dyDescent="0.2">
      <c r="A235" s="4">
        <v>226</v>
      </c>
      <c r="B235" s="5"/>
      <c r="C235" s="14" t="s">
        <v>325</v>
      </c>
      <c r="D235" s="5" t="s">
        <v>22</v>
      </c>
      <c r="E235" s="6">
        <f>('Smt 1'!E235+'Smt 2'!E235+'Smt 3'!E235+'Smt 4'!E235+'Smt 5'!E235+'Nilai US'!E235)/6</f>
        <v>70.333333333333329</v>
      </c>
      <c r="F235" s="6">
        <f>('Smt 1'!F235+'Smt 2'!F235+'Smt 3'!F235+'Smt 4'!F235+'Smt 5'!F235+'Nilai US'!F235)/6</f>
        <v>70</v>
      </c>
      <c r="G235" s="6">
        <f>('Smt 1'!G235+'Smt 2'!G235+'Smt 3'!G235+'Smt 4'!G235+'Smt 5'!G235+'Nilai US'!G235)/6</f>
        <v>60.833333333333336</v>
      </c>
      <c r="H235" s="6">
        <f>('Smt 1'!H235+'Smt 2'!H235+'Smt 3'!H235+'Smt 4'!H235+'Smt 5'!H235+'Nilai US'!H235)/6</f>
        <v>60.833333333333336</v>
      </c>
      <c r="I235" s="6">
        <f>('Smt 1'!I235+'Smt 2'!I235+'Smt 3'!I235+'Smt 4'!I235+'Smt 5'!I235+'Nilai US'!I235)/6</f>
        <v>60.666666666666664</v>
      </c>
      <c r="J235" s="6">
        <f>('Smt 1'!J235+'Smt 2'!J235+'Smt 3'!J235+'Smt 4'!J235+'Smt 5'!J235+'Nilai US'!J235)/6</f>
        <v>62.333333333333336</v>
      </c>
      <c r="K235" s="6">
        <f>('Smt 1'!K235+'Smt 2'!K235+'Smt 3'!K235+'Smt 4'!K235+'Smt 5'!K235+'Nilai US'!K235)/6</f>
        <v>62.333333333333336</v>
      </c>
      <c r="L235" s="6">
        <f>('Smt 1'!L235+'Smt 2'!L235+'Smt 3'!L235+'Smt 4'!L235+'Smt 5'!L235+'Nilai US'!L235)/6</f>
        <v>67</v>
      </c>
      <c r="M235" s="6">
        <f>('Smt 1'!M235+'Smt 2'!M235+'Smt 3'!M235+'Smt 4'!M235+'Smt 5'!M235+'Nilai US'!M235)/6</f>
        <v>69</v>
      </c>
      <c r="N235" s="6">
        <f>('Smt 1'!N235+'Smt 2'!N235+'Smt 3'!N235+'Smt 4'!N235+'Smt 5'!N235+'Nilai US'!N235)/6</f>
        <v>67.333333333333329</v>
      </c>
      <c r="O235" s="6">
        <f>('Smt 1'!O235+'Smt 2'!O235+'Smt 3'!O235+'Smt 4'!O235+'Smt 5'!O235+'Nilai US'!O235)/6</f>
        <v>67.149999999999991</v>
      </c>
      <c r="P235" s="6">
        <f t="shared" si="9"/>
        <v>717.81666666666661</v>
      </c>
      <c r="Q235" s="7">
        <f t="shared" si="10"/>
        <v>65.256060606060601</v>
      </c>
      <c r="R235" s="4" t="str">
        <f t="shared" si="11"/>
        <v>TL</v>
      </c>
    </row>
    <row r="236" spans="1:18" x14ac:dyDescent="0.2">
      <c r="A236" s="4">
        <v>227</v>
      </c>
      <c r="B236" s="5"/>
      <c r="C236" s="14" t="s">
        <v>236</v>
      </c>
      <c r="D236" s="5" t="s">
        <v>22</v>
      </c>
      <c r="E236" s="6">
        <f>('Smt 1'!E236+'Smt 2'!E236+'Smt 3'!E236+'Smt 4'!E236+'Smt 5'!E236+'Nilai US'!E236)/6</f>
        <v>71.666666666666671</v>
      </c>
      <c r="F236" s="6">
        <f>('Smt 1'!F236+'Smt 2'!F236+'Smt 3'!F236+'Smt 4'!F236+'Smt 5'!F236+'Nilai US'!F236)/6</f>
        <v>70.5</v>
      </c>
      <c r="G236" s="6">
        <f>('Smt 1'!G236+'Smt 2'!G236+'Smt 3'!G236+'Smt 4'!G236+'Smt 5'!G236+'Nilai US'!G236)/6</f>
        <v>63.5</v>
      </c>
      <c r="H236" s="6">
        <f>('Smt 1'!H236+'Smt 2'!H236+'Smt 3'!H236+'Smt 4'!H236+'Smt 5'!H236+'Nilai US'!H236)/6</f>
        <v>61.083333333333336</v>
      </c>
      <c r="I236" s="6">
        <f>('Smt 1'!I236+'Smt 2'!I236+'Smt 3'!I236+'Smt 4'!I236+'Smt 5'!I236+'Nilai US'!I236)/6</f>
        <v>65.833333333333329</v>
      </c>
      <c r="J236" s="6">
        <f>('Smt 1'!J236+'Smt 2'!J236+'Smt 3'!J236+'Smt 4'!J236+'Smt 5'!J236+'Nilai US'!J236)/6</f>
        <v>68</v>
      </c>
      <c r="K236" s="6">
        <f>('Smt 1'!K236+'Smt 2'!K236+'Smt 3'!K236+'Smt 4'!K236+'Smt 5'!K236+'Nilai US'!K236)/6</f>
        <v>66.5</v>
      </c>
      <c r="L236" s="6">
        <f>('Smt 1'!L236+'Smt 2'!L236+'Smt 3'!L236+'Smt 4'!L236+'Smt 5'!L236+'Nilai US'!L236)/6</f>
        <v>69.666666666666671</v>
      </c>
      <c r="M236" s="6">
        <f>('Smt 1'!M236+'Smt 2'!M236+'Smt 3'!M236+'Smt 4'!M236+'Smt 5'!M236+'Nilai US'!M236)/6</f>
        <v>70.5</v>
      </c>
      <c r="N236" s="6">
        <f>('Smt 1'!N236+'Smt 2'!N236+'Smt 3'!N236+'Smt 4'!N236+'Smt 5'!N236+'Nilai US'!N236)/6</f>
        <v>70.833333333333329</v>
      </c>
      <c r="O236" s="6">
        <f>('Smt 1'!O236+'Smt 2'!O236+'Smt 3'!O236+'Smt 4'!O236+'Smt 5'!O236+'Nilai US'!O236)/6</f>
        <v>70.916666666666671</v>
      </c>
      <c r="P236" s="6">
        <f t="shared" si="9"/>
        <v>749</v>
      </c>
      <c r="Q236" s="7">
        <f t="shared" si="10"/>
        <v>68.090909090909093</v>
      </c>
      <c r="R236" s="4" t="str">
        <f t="shared" si="11"/>
        <v>TL</v>
      </c>
    </row>
    <row r="237" spans="1:18" x14ac:dyDescent="0.2">
      <c r="A237" s="4">
        <v>228</v>
      </c>
      <c r="B237" s="5"/>
      <c r="C237" s="14" t="s">
        <v>237</v>
      </c>
      <c r="D237" s="5" t="s">
        <v>22</v>
      </c>
      <c r="E237" s="6">
        <f>('Smt 1'!E237+'Smt 2'!E237+'Smt 3'!E237+'Smt 4'!E237+'Smt 5'!E237+'Nilai US'!E237)/6</f>
        <v>71.333333333333329</v>
      </c>
      <c r="F237" s="6">
        <f>('Smt 1'!F237+'Smt 2'!F237+'Smt 3'!F237+'Smt 4'!F237+'Smt 5'!F237+'Nilai US'!F237)/6</f>
        <v>67.833333333333329</v>
      </c>
      <c r="G237" s="6">
        <f>('Smt 1'!G237+'Smt 2'!G237+'Smt 3'!G237+'Smt 4'!G237+'Smt 5'!G237+'Nilai US'!G237)/6</f>
        <v>63.5</v>
      </c>
      <c r="H237" s="6">
        <f>('Smt 1'!H237+'Smt 2'!H237+'Smt 3'!H237+'Smt 4'!H237+'Smt 5'!H237+'Nilai US'!H237)/6</f>
        <v>61.416666666666664</v>
      </c>
      <c r="I237" s="6">
        <f>('Smt 1'!I237+'Smt 2'!I237+'Smt 3'!I237+'Smt 4'!I237+'Smt 5'!I237+'Nilai US'!I237)/6</f>
        <v>62.833333333333336</v>
      </c>
      <c r="J237" s="6">
        <f>('Smt 1'!J237+'Smt 2'!J237+'Smt 3'!J237+'Smt 4'!J237+'Smt 5'!J237+'Nilai US'!J237)/6</f>
        <v>65.5</v>
      </c>
      <c r="K237" s="6">
        <f>('Smt 1'!K237+'Smt 2'!K237+'Smt 3'!K237+'Smt 4'!K237+'Smt 5'!K237+'Nilai US'!K237)/6</f>
        <v>62.666666666666664</v>
      </c>
      <c r="L237" s="6">
        <f>('Smt 1'!L237+'Smt 2'!L237+'Smt 3'!L237+'Smt 4'!L237+'Smt 5'!L237+'Nilai US'!L237)/6</f>
        <v>68</v>
      </c>
      <c r="M237" s="6">
        <f>('Smt 1'!M237+'Smt 2'!M237+'Smt 3'!M237+'Smt 4'!M237+'Smt 5'!M237+'Nilai US'!M237)/6</f>
        <v>70.166666666666671</v>
      </c>
      <c r="N237" s="6">
        <f>('Smt 1'!N237+'Smt 2'!N237+'Smt 3'!N237+'Smt 4'!N237+'Smt 5'!N237+'Nilai US'!N237)/6</f>
        <v>68.666666666666671</v>
      </c>
      <c r="O237" s="6">
        <f>('Smt 1'!O237+'Smt 2'!O237+'Smt 3'!O237+'Smt 4'!O237+'Smt 5'!O237+'Nilai US'!O237)/6</f>
        <v>69.5</v>
      </c>
      <c r="P237" s="6">
        <f t="shared" si="9"/>
        <v>731.41666666666652</v>
      </c>
      <c r="Q237" s="7">
        <f t="shared" si="10"/>
        <v>66.492424242424235</v>
      </c>
      <c r="R237" s="4" t="str">
        <f t="shared" si="11"/>
        <v>TL</v>
      </c>
    </row>
    <row r="238" spans="1:18" x14ac:dyDescent="0.2">
      <c r="A238" s="4">
        <v>229</v>
      </c>
      <c r="B238" s="5"/>
      <c r="C238" s="14" t="s">
        <v>238</v>
      </c>
      <c r="D238" s="5" t="s">
        <v>22</v>
      </c>
      <c r="E238" s="6">
        <f>('Smt 1'!E238+'Smt 2'!E238+'Smt 3'!E238+'Smt 4'!E238+'Smt 5'!E238+'Nilai US'!E238)/6</f>
        <v>68.833333333333329</v>
      </c>
      <c r="F238" s="6">
        <f>('Smt 1'!F238+'Smt 2'!F238+'Smt 3'!F238+'Smt 4'!F238+'Smt 5'!F238+'Nilai US'!F238)/6</f>
        <v>69.666666666666671</v>
      </c>
      <c r="G238" s="6">
        <f>('Smt 1'!G238+'Smt 2'!G238+'Smt 3'!G238+'Smt 4'!G238+'Smt 5'!G238+'Nilai US'!G238)/6</f>
        <v>67.5</v>
      </c>
      <c r="H238" s="6">
        <f>('Smt 1'!H238+'Smt 2'!H238+'Smt 3'!H238+'Smt 4'!H238+'Smt 5'!H238+'Nilai US'!H238)/6</f>
        <v>63</v>
      </c>
      <c r="I238" s="6">
        <f>('Smt 1'!I238+'Smt 2'!I238+'Smt 3'!I238+'Smt 4'!I238+'Smt 5'!I238+'Nilai US'!I238)/6</f>
        <v>63.666666666666664</v>
      </c>
      <c r="J238" s="6">
        <f>('Smt 1'!J238+'Smt 2'!J238+'Smt 3'!J238+'Smt 4'!J238+'Smt 5'!J238+'Nilai US'!J238)/6</f>
        <v>64.666666666666671</v>
      </c>
      <c r="K238" s="6">
        <f>('Smt 1'!K238+'Smt 2'!K238+'Smt 3'!K238+'Smt 4'!K238+'Smt 5'!K238+'Nilai US'!K238)/6</f>
        <v>68.833333333333329</v>
      </c>
      <c r="L238" s="6">
        <f>('Smt 1'!L238+'Smt 2'!L238+'Smt 3'!L238+'Smt 4'!L238+'Smt 5'!L238+'Nilai US'!L238)/6</f>
        <v>70</v>
      </c>
      <c r="M238" s="6">
        <f>('Smt 1'!M238+'Smt 2'!M238+'Smt 3'!M238+'Smt 4'!M238+'Smt 5'!M238+'Nilai US'!M238)/6</f>
        <v>71.333333333333329</v>
      </c>
      <c r="N238" s="6">
        <f>('Smt 1'!N238+'Smt 2'!N238+'Smt 3'!N238+'Smt 4'!N238+'Smt 5'!N238+'Nilai US'!N238)/6</f>
        <v>71.5</v>
      </c>
      <c r="O238" s="6">
        <f>('Smt 1'!O238+'Smt 2'!O238+'Smt 3'!O238+'Smt 4'!O238+'Smt 5'!O238+'Nilai US'!O238)/6</f>
        <v>68.833333333333329</v>
      </c>
      <c r="P238" s="6">
        <f t="shared" si="9"/>
        <v>747.83333333333348</v>
      </c>
      <c r="Q238" s="7">
        <f t="shared" si="10"/>
        <v>67.984848484848499</v>
      </c>
      <c r="R238" s="4" t="str">
        <f t="shared" si="11"/>
        <v>TL</v>
      </c>
    </row>
    <row r="239" spans="1:18" x14ac:dyDescent="0.2">
      <c r="A239" s="4">
        <v>230</v>
      </c>
      <c r="B239" s="5"/>
      <c r="C239" s="14" t="s">
        <v>239</v>
      </c>
      <c r="D239" s="5" t="s">
        <v>22</v>
      </c>
      <c r="E239" s="6">
        <f>('Smt 1'!E239+'Smt 2'!E239+'Smt 3'!E239+'Smt 4'!E239+'Smt 5'!E239+'Nilai US'!E239)/6</f>
        <v>73.666666666666671</v>
      </c>
      <c r="F239" s="6">
        <f>('Smt 1'!F239+'Smt 2'!F239+'Smt 3'!F239+'Smt 4'!F239+'Smt 5'!F239+'Nilai US'!F239)/6</f>
        <v>70.666666666666671</v>
      </c>
      <c r="G239" s="6">
        <f>('Smt 1'!G239+'Smt 2'!G239+'Smt 3'!G239+'Smt 4'!G239+'Smt 5'!G239+'Nilai US'!G239)/6</f>
        <v>67.666666666666671</v>
      </c>
      <c r="H239" s="6">
        <f>('Smt 1'!H239+'Smt 2'!H239+'Smt 3'!H239+'Smt 4'!H239+'Smt 5'!H239+'Nilai US'!H239)/6</f>
        <v>65.666666666666671</v>
      </c>
      <c r="I239" s="6">
        <f>('Smt 1'!I239+'Smt 2'!I239+'Smt 3'!I239+'Smt 4'!I239+'Smt 5'!I239+'Nilai US'!I239)/6</f>
        <v>68.5</v>
      </c>
      <c r="J239" s="6">
        <f>('Smt 1'!J239+'Smt 2'!J239+'Smt 3'!J239+'Smt 4'!J239+'Smt 5'!J239+'Nilai US'!J239)/6</f>
        <v>70</v>
      </c>
      <c r="K239" s="6">
        <f>('Smt 1'!K239+'Smt 2'!K239+'Smt 3'!K239+'Smt 4'!K239+'Smt 5'!K239+'Nilai US'!K239)/6</f>
        <v>66.666666666666671</v>
      </c>
      <c r="L239" s="6">
        <f>('Smt 1'!L239+'Smt 2'!L239+'Smt 3'!L239+'Smt 4'!L239+'Smt 5'!L239+'Nilai US'!L239)/6</f>
        <v>71</v>
      </c>
      <c r="M239" s="6">
        <f>('Smt 1'!M239+'Smt 2'!M239+'Smt 3'!M239+'Smt 4'!M239+'Smt 5'!M239+'Nilai US'!M239)/6</f>
        <v>73</v>
      </c>
      <c r="N239" s="6">
        <f>('Smt 1'!N239+'Smt 2'!N239+'Smt 3'!N239+'Smt 4'!N239+'Smt 5'!N239+'Nilai US'!N239)/6</f>
        <v>72.5</v>
      </c>
      <c r="O239" s="6">
        <f>('Smt 1'!O239+'Smt 2'!O239+'Smt 3'!O239+'Smt 4'!O239+'Smt 5'!O239+'Nilai US'!O239)/6</f>
        <v>70.516666666666666</v>
      </c>
      <c r="P239" s="6">
        <f t="shared" si="9"/>
        <v>769.85</v>
      </c>
      <c r="Q239" s="7">
        <f t="shared" si="10"/>
        <v>69.986363636363635</v>
      </c>
      <c r="R239" s="4" t="str">
        <f t="shared" si="11"/>
        <v>TL</v>
      </c>
    </row>
    <row r="240" spans="1:18" hidden="1" x14ac:dyDescent="0.2">
      <c r="A240" s="4">
        <v>231</v>
      </c>
      <c r="B240" s="5"/>
      <c r="C240" s="14" t="s">
        <v>240</v>
      </c>
      <c r="D240" s="5" t="s">
        <v>22</v>
      </c>
      <c r="E240" s="6">
        <f>('Smt 1'!E240+'Smt 2'!E240+'Smt 3'!E240+'Smt 4'!E240+'Smt 5'!E240+'Nilai US'!E240)/6</f>
        <v>0</v>
      </c>
      <c r="F240" s="6">
        <f>('Smt 1'!F240+'Smt 2'!F240+'Smt 3'!F240+'Smt 4'!F240+'Smt 5'!F240+'Nilai US'!F240)/6</f>
        <v>0</v>
      </c>
      <c r="G240" s="6">
        <f>('Smt 1'!G240+'Smt 2'!G240+'Smt 3'!G240+'Smt 4'!G240+'Smt 5'!G240+'Nilai US'!G240)/6</f>
        <v>0</v>
      </c>
      <c r="H240" s="6">
        <f>('Smt 1'!H240+'Smt 2'!H240+'Smt 3'!H240+'Smt 4'!H240+'Smt 5'!H240+'Nilai US'!H240)/6</f>
        <v>0</v>
      </c>
      <c r="I240" s="6">
        <f>('Smt 1'!I240+'Smt 2'!I240+'Smt 3'!I240+'Smt 4'!I240+'Smt 5'!I240+'Nilai US'!I240)/6</f>
        <v>0</v>
      </c>
      <c r="J240" s="6">
        <f>('Smt 1'!J240+'Smt 2'!J240+'Smt 3'!J240+'Smt 4'!J240+'Smt 5'!J240+'Nilai US'!J240)/6</f>
        <v>0</v>
      </c>
      <c r="K240" s="6">
        <f>('Smt 1'!K240+'Smt 2'!K240+'Smt 3'!K240+'Smt 4'!K240+'Smt 5'!K240+'Nilai US'!K240)/6</f>
        <v>0</v>
      </c>
      <c r="L240" s="6">
        <f>('Smt 1'!L240+'Smt 2'!L240+'Smt 3'!L240+'Smt 4'!L240+'Smt 5'!L240+'Nilai US'!L240)/6</f>
        <v>0</v>
      </c>
      <c r="M240" s="6">
        <f>('Smt 1'!M240+'Smt 2'!M240+'Smt 3'!M240+'Smt 4'!M240+'Smt 5'!M240+'Nilai US'!M240)/6</f>
        <v>0</v>
      </c>
      <c r="N240" s="6">
        <f>('Smt 1'!N240+'Smt 2'!N240+'Smt 3'!N240+'Smt 4'!N240+'Smt 5'!N240+'Nilai US'!N240)/6</f>
        <v>0</v>
      </c>
      <c r="O240" s="6">
        <f>('Smt 1'!O240+'Smt 2'!O240+'Smt 3'!O240+'Smt 4'!O240+'Smt 5'!O240+'Nilai US'!O240)/6</f>
        <v>0</v>
      </c>
      <c r="P240" s="6">
        <f t="shared" si="9"/>
        <v>0</v>
      </c>
      <c r="Q240" s="7">
        <f t="shared" si="10"/>
        <v>0</v>
      </c>
      <c r="R240" s="4" t="str">
        <f t="shared" si="11"/>
        <v>TL</v>
      </c>
    </row>
    <row r="241" spans="1:18" hidden="1" x14ac:dyDescent="0.2">
      <c r="A241" s="4">
        <v>232</v>
      </c>
      <c r="B241" s="5"/>
      <c r="C241" s="14" t="s">
        <v>241</v>
      </c>
      <c r="D241" s="5" t="s">
        <v>22</v>
      </c>
      <c r="E241" s="6">
        <f>('Smt 1'!E241+'Smt 2'!E241+'Smt 3'!E241+'Smt 4'!E241+'Smt 5'!E241+'Nilai US'!E241)/6</f>
        <v>0</v>
      </c>
      <c r="F241" s="6">
        <f>('Smt 1'!F241+'Smt 2'!F241+'Smt 3'!F241+'Smt 4'!F241+'Smt 5'!F241+'Nilai US'!F241)/6</f>
        <v>0</v>
      </c>
      <c r="G241" s="6">
        <f>('Smt 1'!G241+'Smt 2'!G241+'Smt 3'!G241+'Smt 4'!G241+'Smt 5'!G241+'Nilai US'!G241)/6</f>
        <v>0</v>
      </c>
      <c r="H241" s="6">
        <f>('Smt 1'!H241+'Smt 2'!H241+'Smt 3'!H241+'Smt 4'!H241+'Smt 5'!H241+'Nilai US'!H241)/6</f>
        <v>0</v>
      </c>
      <c r="I241" s="6">
        <f>('Smt 1'!I241+'Smt 2'!I241+'Smt 3'!I241+'Smt 4'!I241+'Smt 5'!I241+'Nilai US'!I241)/6</f>
        <v>0</v>
      </c>
      <c r="J241" s="6">
        <f>('Smt 1'!J241+'Smt 2'!J241+'Smt 3'!J241+'Smt 4'!J241+'Smt 5'!J241+'Nilai US'!J241)/6</f>
        <v>0</v>
      </c>
      <c r="K241" s="6">
        <f>('Smt 1'!K241+'Smt 2'!K241+'Smt 3'!K241+'Smt 4'!K241+'Smt 5'!K241+'Nilai US'!K241)/6</f>
        <v>0</v>
      </c>
      <c r="L241" s="6">
        <f>('Smt 1'!L241+'Smt 2'!L241+'Smt 3'!L241+'Smt 4'!L241+'Smt 5'!L241+'Nilai US'!L241)/6</f>
        <v>0</v>
      </c>
      <c r="M241" s="6">
        <f>('Smt 1'!M241+'Smt 2'!M241+'Smt 3'!M241+'Smt 4'!M241+'Smt 5'!M241+'Nilai US'!M241)/6</f>
        <v>0</v>
      </c>
      <c r="N241" s="6">
        <f>('Smt 1'!N241+'Smt 2'!N241+'Smt 3'!N241+'Smt 4'!N241+'Smt 5'!N241+'Nilai US'!N241)/6</f>
        <v>0</v>
      </c>
      <c r="O241" s="6">
        <f>('Smt 1'!O241+'Smt 2'!O241+'Smt 3'!O241+'Smt 4'!O241+'Smt 5'!O241+'Nilai US'!O241)/6</f>
        <v>0</v>
      </c>
      <c r="P241" s="6">
        <f t="shared" si="9"/>
        <v>0</v>
      </c>
      <c r="Q241" s="7">
        <f t="shared" si="10"/>
        <v>0</v>
      </c>
      <c r="R241" s="4" t="str">
        <f t="shared" si="11"/>
        <v>TL</v>
      </c>
    </row>
    <row r="242" spans="1:18" hidden="1" x14ac:dyDescent="0.2">
      <c r="A242" s="4">
        <v>233</v>
      </c>
      <c r="B242" s="5"/>
      <c r="C242" s="14" t="s">
        <v>242</v>
      </c>
      <c r="D242" s="5" t="s">
        <v>22</v>
      </c>
      <c r="E242" s="6">
        <f>('Smt 1'!E242+'Smt 2'!E242+'Smt 3'!E242+'Smt 4'!E242+'Smt 5'!E242+'Nilai US'!E242)/6</f>
        <v>0</v>
      </c>
      <c r="F242" s="6">
        <f>('Smt 1'!F242+'Smt 2'!F242+'Smt 3'!F242+'Smt 4'!F242+'Smt 5'!F242+'Nilai US'!F242)/6</f>
        <v>0</v>
      </c>
      <c r="G242" s="6">
        <f>('Smt 1'!G242+'Smt 2'!G242+'Smt 3'!G242+'Smt 4'!G242+'Smt 5'!G242+'Nilai US'!G242)/6</f>
        <v>0</v>
      </c>
      <c r="H242" s="6">
        <f>('Smt 1'!H242+'Smt 2'!H242+'Smt 3'!H242+'Smt 4'!H242+'Smt 5'!H242+'Nilai US'!H242)/6</f>
        <v>0</v>
      </c>
      <c r="I242" s="6">
        <f>('Smt 1'!I242+'Smt 2'!I242+'Smt 3'!I242+'Smt 4'!I242+'Smt 5'!I242+'Nilai US'!I242)/6</f>
        <v>0</v>
      </c>
      <c r="J242" s="6">
        <f>('Smt 1'!J242+'Smt 2'!J242+'Smt 3'!J242+'Smt 4'!J242+'Smt 5'!J242+'Nilai US'!J242)/6</f>
        <v>0</v>
      </c>
      <c r="K242" s="6">
        <f>('Smt 1'!K242+'Smt 2'!K242+'Smt 3'!K242+'Smt 4'!K242+'Smt 5'!K242+'Nilai US'!K242)/6</f>
        <v>0</v>
      </c>
      <c r="L242" s="6">
        <f>('Smt 1'!L242+'Smt 2'!L242+'Smt 3'!L242+'Smt 4'!L242+'Smt 5'!L242+'Nilai US'!L242)/6</f>
        <v>0</v>
      </c>
      <c r="M242" s="6">
        <f>('Smt 1'!M242+'Smt 2'!M242+'Smt 3'!M242+'Smt 4'!M242+'Smt 5'!M242+'Nilai US'!M242)/6</f>
        <v>0</v>
      </c>
      <c r="N242" s="6">
        <f>('Smt 1'!N242+'Smt 2'!N242+'Smt 3'!N242+'Smt 4'!N242+'Smt 5'!N242+'Nilai US'!N242)/6</f>
        <v>0</v>
      </c>
      <c r="O242" s="6">
        <f>('Smt 1'!O242+'Smt 2'!O242+'Smt 3'!O242+'Smt 4'!O242+'Smt 5'!O242+'Nilai US'!O242)/6</f>
        <v>0</v>
      </c>
      <c r="P242" s="6">
        <f t="shared" si="9"/>
        <v>0</v>
      </c>
      <c r="Q242" s="7">
        <f t="shared" si="10"/>
        <v>0</v>
      </c>
      <c r="R242" s="4" t="str">
        <f t="shared" si="11"/>
        <v>TL</v>
      </c>
    </row>
    <row r="243" spans="1:18" hidden="1" x14ac:dyDescent="0.2">
      <c r="A243" s="4">
        <v>234</v>
      </c>
      <c r="B243" s="5"/>
      <c r="C243" s="14" t="s">
        <v>243</v>
      </c>
      <c r="D243" s="5" t="s">
        <v>22</v>
      </c>
      <c r="E243" s="6">
        <f>('Smt 1'!E243+'Smt 2'!E243+'Smt 3'!E243+'Smt 4'!E243+'Smt 5'!E243+'Nilai US'!E243)/6</f>
        <v>0</v>
      </c>
      <c r="F243" s="6">
        <f>('Smt 1'!F243+'Smt 2'!F243+'Smt 3'!F243+'Smt 4'!F243+'Smt 5'!F243+'Nilai US'!F243)/6</f>
        <v>0</v>
      </c>
      <c r="G243" s="6">
        <f>('Smt 1'!G243+'Smt 2'!G243+'Smt 3'!G243+'Smt 4'!G243+'Smt 5'!G243+'Nilai US'!G243)/6</f>
        <v>0</v>
      </c>
      <c r="H243" s="6">
        <f>('Smt 1'!H243+'Smt 2'!H243+'Smt 3'!H243+'Smt 4'!H243+'Smt 5'!H243+'Nilai US'!H243)/6</f>
        <v>0</v>
      </c>
      <c r="I243" s="6">
        <f>('Smt 1'!I243+'Smt 2'!I243+'Smt 3'!I243+'Smt 4'!I243+'Smt 5'!I243+'Nilai US'!I243)/6</f>
        <v>0</v>
      </c>
      <c r="J243" s="6">
        <f>('Smt 1'!J243+'Smt 2'!J243+'Smt 3'!J243+'Smt 4'!J243+'Smt 5'!J243+'Nilai US'!J243)/6</f>
        <v>0</v>
      </c>
      <c r="K243" s="6">
        <f>('Smt 1'!K243+'Smt 2'!K243+'Smt 3'!K243+'Smt 4'!K243+'Smt 5'!K243+'Nilai US'!K243)/6</f>
        <v>0</v>
      </c>
      <c r="L243" s="6">
        <f>('Smt 1'!L243+'Smt 2'!L243+'Smt 3'!L243+'Smt 4'!L243+'Smt 5'!L243+'Nilai US'!L243)/6</f>
        <v>0</v>
      </c>
      <c r="M243" s="6">
        <f>('Smt 1'!M243+'Smt 2'!M243+'Smt 3'!M243+'Smt 4'!M243+'Smt 5'!M243+'Nilai US'!M243)/6</f>
        <v>0</v>
      </c>
      <c r="N243" s="6">
        <f>('Smt 1'!N243+'Smt 2'!N243+'Smt 3'!N243+'Smt 4'!N243+'Smt 5'!N243+'Nilai US'!N243)/6</f>
        <v>0</v>
      </c>
      <c r="O243" s="6">
        <f>('Smt 1'!O243+'Smt 2'!O243+'Smt 3'!O243+'Smt 4'!O243+'Smt 5'!O243+'Nilai US'!O243)/6</f>
        <v>0</v>
      </c>
      <c r="P243" s="6">
        <f t="shared" si="9"/>
        <v>0</v>
      </c>
      <c r="Q243" s="7">
        <f t="shared" si="10"/>
        <v>0</v>
      </c>
      <c r="R243" s="4" t="str">
        <f t="shared" si="11"/>
        <v>TL</v>
      </c>
    </row>
    <row r="244" spans="1:18" hidden="1" x14ac:dyDescent="0.2">
      <c r="A244" s="4">
        <v>235</v>
      </c>
      <c r="B244" s="5"/>
      <c r="C244" s="14" t="s">
        <v>244</v>
      </c>
      <c r="D244" s="5" t="s">
        <v>22</v>
      </c>
      <c r="E244" s="6">
        <f>('Smt 1'!E244+'Smt 2'!E244+'Smt 3'!E244+'Smt 4'!E244+'Smt 5'!E244+'Nilai US'!E244)/6</f>
        <v>0</v>
      </c>
      <c r="F244" s="6">
        <f>('Smt 1'!F244+'Smt 2'!F244+'Smt 3'!F244+'Smt 4'!F244+'Smt 5'!F244+'Nilai US'!F244)/6</f>
        <v>0</v>
      </c>
      <c r="G244" s="6">
        <f>('Smt 1'!G244+'Smt 2'!G244+'Smt 3'!G244+'Smt 4'!G244+'Smt 5'!G244+'Nilai US'!G244)/6</f>
        <v>0</v>
      </c>
      <c r="H244" s="6">
        <f>('Smt 1'!H244+'Smt 2'!H244+'Smt 3'!H244+'Smt 4'!H244+'Smt 5'!H244+'Nilai US'!H244)/6</f>
        <v>0</v>
      </c>
      <c r="I244" s="6">
        <f>('Smt 1'!I244+'Smt 2'!I244+'Smt 3'!I244+'Smt 4'!I244+'Smt 5'!I244+'Nilai US'!I244)/6</f>
        <v>0</v>
      </c>
      <c r="J244" s="6">
        <f>('Smt 1'!J244+'Smt 2'!J244+'Smt 3'!J244+'Smt 4'!J244+'Smt 5'!J244+'Nilai US'!J244)/6</f>
        <v>0</v>
      </c>
      <c r="K244" s="6">
        <f>('Smt 1'!K244+'Smt 2'!K244+'Smt 3'!K244+'Smt 4'!K244+'Smt 5'!K244+'Nilai US'!K244)/6</f>
        <v>0</v>
      </c>
      <c r="L244" s="6">
        <f>('Smt 1'!L244+'Smt 2'!L244+'Smt 3'!L244+'Smt 4'!L244+'Smt 5'!L244+'Nilai US'!L244)/6</f>
        <v>0</v>
      </c>
      <c r="M244" s="6">
        <f>('Smt 1'!M244+'Smt 2'!M244+'Smt 3'!M244+'Smt 4'!M244+'Smt 5'!M244+'Nilai US'!M244)/6</f>
        <v>0</v>
      </c>
      <c r="N244" s="6">
        <f>('Smt 1'!N244+'Smt 2'!N244+'Smt 3'!N244+'Smt 4'!N244+'Smt 5'!N244+'Nilai US'!N244)/6</f>
        <v>0</v>
      </c>
      <c r="O244" s="6">
        <f>('Smt 1'!O244+'Smt 2'!O244+'Smt 3'!O244+'Smt 4'!O244+'Smt 5'!O244+'Nilai US'!O244)/6</f>
        <v>0</v>
      </c>
      <c r="P244" s="6">
        <f t="shared" si="9"/>
        <v>0</v>
      </c>
      <c r="Q244" s="7">
        <f t="shared" si="10"/>
        <v>0</v>
      </c>
      <c r="R244" s="4" t="str">
        <f t="shared" si="11"/>
        <v>TL</v>
      </c>
    </row>
    <row r="245" spans="1:18" hidden="1" x14ac:dyDescent="0.2">
      <c r="A245" s="4">
        <v>236</v>
      </c>
      <c r="B245" s="5"/>
      <c r="C245" s="14" t="s">
        <v>245</v>
      </c>
      <c r="D245" s="5" t="s">
        <v>22</v>
      </c>
      <c r="E245" s="6">
        <f>('Smt 1'!E245+'Smt 2'!E245+'Smt 3'!E245+'Smt 4'!E245+'Smt 5'!E245+'Nilai US'!E245)/6</f>
        <v>0</v>
      </c>
      <c r="F245" s="6">
        <f>('Smt 1'!F245+'Smt 2'!F245+'Smt 3'!F245+'Smt 4'!F245+'Smt 5'!F245+'Nilai US'!F245)/6</f>
        <v>0</v>
      </c>
      <c r="G245" s="6">
        <f>('Smt 1'!G245+'Smt 2'!G245+'Smt 3'!G245+'Smt 4'!G245+'Smt 5'!G245+'Nilai US'!G245)/6</f>
        <v>0</v>
      </c>
      <c r="H245" s="6">
        <f>('Smt 1'!H245+'Smt 2'!H245+'Smt 3'!H245+'Smt 4'!H245+'Smt 5'!H245+'Nilai US'!H245)/6</f>
        <v>0</v>
      </c>
      <c r="I245" s="6">
        <f>('Smt 1'!I245+'Smt 2'!I245+'Smt 3'!I245+'Smt 4'!I245+'Smt 5'!I245+'Nilai US'!I245)/6</f>
        <v>0</v>
      </c>
      <c r="J245" s="6">
        <f>('Smt 1'!J245+'Smt 2'!J245+'Smt 3'!J245+'Smt 4'!J245+'Smt 5'!J245+'Nilai US'!J245)/6</f>
        <v>0</v>
      </c>
      <c r="K245" s="6">
        <f>('Smt 1'!K245+'Smt 2'!K245+'Smt 3'!K245+'Smt 4'!K245+'Smt 5'!K245+'Nilai US'!K245)/6</f>
        <v>0</v>
      </c>
      <c r="L245" s="6">
        <f>('Smt 1'!L245+'Smt 2'!L245+'Smt 3'!L245+'Smt 4'!L245+'Smt 5'!L245+'Nilai US'!L245)/6</f>
        <v>0</v>
      </c>
      <c r="M245" s="6">
        <f>('Smt 1'!M245+'Smt 2'!M245+'Smt 3'!M245+'Smt 4'!M245+'Smt 5'!M245+'Nilai US'!M245)/6</f>
        <v>0</v>
      </c>
      <c r="N245" s="6">
        <f>('Smt 1'!N245+'Smt 2'!N245+'Smt 3'!N245+'Smt 4'!N245+'Smt 5'!N245+'Nilai US'!N245)/6</f>
        <v>0</v>
      </c>
      <c r="O245" s="6">
        <f>('Smt 1'!O245+'Smt 2'!O245+'Smt 3'!O245+'Smt 4'!O245+'Smt 5'!O245+'Nilai US'!O245)/6</f>
        <v>0</v>
      </c>
      <c r="P245" s="6">
        <f t="shared" si="9"/>
        <v>0</v>
      </c>
      <c r="Q245" s="7">
        <f t="shared" si="10"/>
        <v>0</v>
      </c>
      <c r="R245" s="4" t="str">
        <f t="shared" si="11"/>
        <v>TL</v>
      </c>
    </row>
    <row r="246" spans="1:18" hidden="1" x14ac:dyDescent="0.2">
      <c r="A246" s="4">
        <v>237</v>
      </c>
      <c r="B246" s="5"/>
      <c r="C246" s="14" t="s">
        <v>246</v>
      </c>
      <c r="D246" s="5" t="s">
        <v>22</v>
      </c>
      <c r="E246" s="6">
        <f>('Smt 1'!E246+'Smt 2'!E246+'Smt 3'!E246+'Smt 4'!E246+'Smt 5'!E246+'Nilai US'!E246)/6</f>
        <v>0</v>
      </c>
      <c r="F246" s="6">
        <f>('Smt 1'!F246+'Smt 2'!F246+'Smt 3'!F246+'Smt 4'!F246+'Smt 5'!F246+'Nilai US'!F246)/6</f>
        <v>0</v>
      </c>
      <c r="G246" s="6">
        <f>('Smt 1'!G246+'Smt 2'!G246+'Smt 3'!G246+'Smt 4'!G246+'Smt 5'!G246+'Nilai US'!G246)/6</f>
        <v>0</v>
      </c>
      <c r="H246" s="6">
        <f>('Smt 1'!H246+'Smt 2'!H246+'Smt 3'!H246+'Smt 4'!H246+'Smt 5'!H246+'Nilai US'!H246)/6</f>
        <v>0</v>
      </c>
      <c r="I246" s="6">
        <f>('Smt 1'!I246+'Smt 2'!I246+'Smt 3'!I246+'Smt 4'!I246+'Smt 5'!I246+'Nilai US'!I246)/6</f>
        <v>0</v>
      </c>
      <c r="J246" s="6">
        <f>('Smt 1'!J246+'Smt 2'!J246+'Smt 3'!J246+'Smt 4'!J246+'Smt 5'!J246+'Nilai US'!J246)/6</f>
        <v>0</v>
      </c>
      <c r="K246" s="6">
        <f>('Smt 1'!K246+'Smt 2'!K246+'Smt 3'!K246+'Smt 4'!K246+'Smt 5'!K246+'Nilai US'!K246)/6</f>
        <v>0</v>
      </c>
      <c r="L246" s="6">
        <f>('Smt 1'!L246+'Smt 2'!L246+'Smt 3'!L246+'Smt 4'!L246+'Smt 5'!L246+'Nilai US'!L246)/6</f>
        <v>0</v>
      </c>
      <c r="M246" s="6">
        <f>('Smt 1'!M246+'Smt 2'!M246+'Smt 3'!M246+'Smt 4'!M246+'Smt 5'!M246+'Nilai US'!M246)/6</f>
        <v>0</v>
      </c>
      <c r="N246" s="6">
        <f>('Smt 1'!N246+'Smt 2'!N246+'Smt 3'!N246+'Smt 4'!N246+'Smt 5'!N246+'Nilai US'!N246)/6</f>
        <v>0</v>
      </c>
      <c r="O246" s="6">
        <f>('Smt 1'!O246+'Smt 2'!O246+'Smt 3'!O246+'Smt 4'!O246+'Smt 5'!O246+'Nilai US'!O246)/6</f>
        <v>0</v>
      </c>
      <c r="P246" s="6">
        <f t="shared" si="9"/>
        <v>0</v>
      </c>
      <c r="Q246" s="7">
        <f t="shared" si="10"/>
        <v>0</v>
      </c>
      <c r="R246" s="4" t="str">
        <f t="shared" si="11"/>
        <v>TL</v>
      </c>
    </row>
    <row r="247" spans="1:18" hidden="1" x14ac:dyDescent="0.2">
      <c r="A247" s="4">
        <v>238</v>
      </c>
      <c r="B247" s="5"/>
      <c r="C247" s="14" t="s">
        <v>247</v>
      </c>
      <c r="D247" s="5" t="s">
        <v>22</v>
      </c>
      <c r="E247" s="6">
        <f>('Smt 1'!E247+'Smt 2'!E247+'Smt 3'!E247+'Smt 4'!E247+'Smt 5'!E247+'Nilai US'!E247)/6</f>
        <v>0</v>
      </c>
      <c r="F247" s="6">
        <f>('Smt 1'!F247+'Smt 2'!F247+'Smt 3'!F247+'Smt 4'!F247+'Smt 5'!F247+'Nilai US'!F247)/6</f>
        <v>0</v>
      </c>
      <c r="G247" s="6">
        <f>('Smt 1'!G247+'Smt 2'!G247+'Smt 3'!G247+'Smt 4'!G247+'Smt 5'!G247+'Nilai US'!G247)/6</f>
        <v>0</v>
      </c>
      <c r="H247" s="6">
        <f>('Smt 1'!H247+'Smt 2'!H247+'Smt 3'!H247+'Smt 4'!H247+'Smt 5'!H247+'Nilai US'!H247)/6</f>
        <v>0</v>
      </c>
      <c r="I247" s="6">
        <f>('Smt 1'!I247+'Smt 2'!I247+'Smt 3'!I247+'Smt 4'!I247+'Smt 5'!I247+'Nilai US'!I247)/6</f>
        <v>0</v>
      </c>
      <c r="J247" s="6">
        <f>('Smt 1'!J247+'Smt 2'!J247+'Smt 3'!J247+'Smt 4'!J247+'Smt 5'!J247+'Nilai US'!J247)/6</f>
        <v>0</v>
      </c>
      <c r="K247" s="6">
        <f>('Smt 1'!K247+'Smt 2'!K247+'Smt 3'!K247+'Smt 4'!K247+'Smt 5'!K247+'Nilai US'!K247)/6</f>
        <v>0</v>
      </c>
      <c r="L247" s="6">
        <f>('Smt 1'!L247+'Smt 2'!L247+'Smt 3'!L247+'Smt 4'!L247+'Smt 5'!L247+'Nilai US'!L247)/6</f>
        <v>0</v>
      </c>
      <c r="M247" s="6">
        <f>('Smt 1'!M247+'Smt 2'!M247+'Smt 3'!M247+'Smt 4'!M247+'Smt 5'!M247+'Nilai US'!M247)/6</f>
        <v>0</v>
      </c>
      <c r="N247" s="6">
        <f>('Smt 1'!N247+'Smt 2'!N247+'Smt 3'!N247+'Smt 4'!N247+'Smt 5'!N247+'Nilai US'!N247)/6</f>
        <v>0</v>
      </c>
      <c r="O247" s="6">
        <f>('Smt 1'!O247+'Smt 2'!O247+'Smt 3'!O247+'Smt 4'!O247+'Smt 5'!O247+'Nilai US'!O247)/6</f>
        <v>0</v>
      </c>
      <c r="P247" s="6">
        <f t="shared" si="9"/>
        <v>0</v>
      </c>
      <c r="Q247" s="7">
        <f t="shared" si="10"/>
        <v>0</v>
      </c>
      <c r="R247" s="4" t="str">
        <f t="shared" si="11"/>
        <v>TL</v>
      </c>
    </row>
    <row r="248" spans="1:18" hidden="1" x14ac:dyDescent="0.2">
      <c r="A248" s="4">
        <v>239</v>
      </c>
      <c r="B248" s="5"/>
      <c r="C248" s="14" t="s">
        <v>248</v>
      </c>
      <c r="D248" s="5" t="s">
        <v>22</v>
      </c>
      <c r="E248" s="6">
        <f>('Smt 1'!E248+'Smt 2'!E248+'Smt 3'!E248+'Smt 4'!E248+'Smt 5'!E248+'Nilai US'!E248)/6</f>
        <v>0</v>
      </c>
      <c r="F248" s="6">
        <f>('Smt 1'!F248+'Smt 2'!F248+'Smt 3'!F248+'Smt 4'!F248+'Smt 5'!F248+'Nilai US'!F248)/6</f>
        <v>0</v>
      </c>
      <c r="G248" s="6">
        <f>('Smt 1'!G248+'Smt 2'!G248+'Smt 3'!G248+'Smt 4'!G248+'Smt 5'!G248+'Nilai US'!G248)/6</f>
        <v>0</v>
      </c>
      <c r="H248" s="6">
        <f>('Smt 1'!H248+'Smt 2'!H248+'Smt 3'!H248+'Smt 4'!H248+'Smt 5'!H248+'Nilai US'!H248)/6</f>
        <v>0</v>
      </c>
      <c r="I248" s="6">
        <f>('Smt 1'!I248+'Smt 2'!I248+'Smt 3'!I248+'Smt 4'!I248+'Smt 5'!I248+'Nilai US'!I248)/6</f>
        <v>0</v>
      </c>
      <c r="J248" s="6">
        <f>('Smt 1'!J248+'Smt 2'!J248+'Smt 3'!J248+'Smt 4'!J248+'Smt 5'!J248+'Nilai US'!J248)/6</f>
        <v>0</v>
      </c>
      <c r="K248" s="6">
        <f>('Smt 1'!K248+'Smt 2'!K248+'Smt 3'!K248+'Smt 4'!K248+'Smt 5'!K248+'Nilai US'!K248)/6</f>
        <v>0</v>
      </c>
      <c r="L248" s="6">
        <f>('Smt 1'!L248+'Smt 2'!L248+'Smt 3'!L248+'Smt 4'!L248+'Smt 5'!L248+'Nilai US'!L248)/6</f>
        <v>0</v>
      </c>
      <c r="M248" s="6">
        <f>('Smt 1'!M248+'Smt 2'!M248+'Smt 3'!M248+'Smt 4'!M248+'Smt 5'!M248+'Nilai US'!M248)/6</f>
        <v>0</v>
      </c>
      <c r="N248" s="6">
        <f>('Smt 1'!N248+'Smt 2'!N248+'Smt 3'!N248+'Smt 4'!N248+'Smt 5'!N248+'Nilai US'!N248)/6</f>
        <v>0</v>
      </c>
      <c r="O248" s="6">
        <f>('Smt 1'!O248+'Smt 2'!O248+'Smt 3'!O248+'Smt 4'!O248+'Smt 5'!O248+'Nilai US'!O248)/6</f>
        <v>0</v>
      </c>
      <c r="P248" s="6">
        <f t="shared" si="9"/>
        <v>0</v>
      </c>
      <c r="Q248" s="7">
        <f t="shared" si="10"/>
        <v>0</v>
      </c>
      <c r="R248" s="4" t="str">
        <f t="shared" si="11"/>
        <v>TL</v>
      </c>
    </row>
    <row r="249" spans="1:18" hidden="1" x14ac:dyDescent="0.2">
      <c r="A249" s="4">
        <v>240</v>
      </c>
      <c r="B249" s="5"/>
      <c r="C249" s="14" t="s">
        <v>249</v>
      </c>
      <c r="D249" s="5" t="s">
        <v>22</v>
      </c>
      <c r="E249" s="6">
        <f>('Smt 1'!E249+'Smt 2'!E249+'Smt 3'!E249+'Smt 4'!E249+'Smt 5'!E249+'Nilai US'!E249)/6</f>
        <v>0</v>
      </c>
      <c r="F249" s="6">
        <f>('Smt 1'!F249+'Smt 2'!F249+'Smt 3'!F249+'Smt 4'!F249+'Smt 5'!F249+'Nilai US'!F249)/6</f>
        <v>0</v>
      </c>
      <c r="G249" s="6">
        <f>('Smt 1'!G249+'Smt 2'!G249+'Smt 3'!G249+'Smt 4'!G249+'Smt 5'!G249+'Nilai US'!G249)/6</f>
        <v>0</v>
      </c>
      <c r="H249" s="6">
        <f>('Smt 1'!H249+'Smt 2'!H249+'Smt 3'!H249+'Smt 4'!H249+'Smt 5'!H249+'Nilai US'!H249)/6</f>
        <v>0</v>
      </c>
      <c r="I249" s="6">
        <f>('Smt 1'!I249+'Smt 2'!I249+'Smt 3'!I249+'Smt 4'!I249+'Smt 5'!I249+'Nilai US'!I249)/6</f>
        <v>0</v>
      </c>
      <c r="J249" s="6">
        <f>('Smt 1'!J249+'Smt 2'!J249+'Smt 3'!J249+'Smt 4'!J249+'Smt 5'!J249+'Nilai US'!J249)/6</f>
        <v>0</v>
      </c>
      <c r="K249" s="6">
        <f>('Smt 1'!K249+'Smt 2'!K249+'Smt 3'!K249+'Smt 4'!K249+'Smt 5'!K249+'Nilai US'!K249)/6</f>
        <v>0</v>
      </c>
      <c r="L249" s="6">
        <f>('Smt 1'!L249+'Smt 2'!L249+'Smt 3'!L249+'Smt 4'!L249+'Smt 5'!L249+'Nilai US'!L249)/6</f>
        <v>0</v>
      </c>
      <c r="M249" s="6">
        <f>('Smt 1'!M249+'Smt 2'!M249+'Smt 3'!M249+'Smt 4'!M249+'Smt 5'!M249+'Nilai US'!M249)/6</f>
        <v>0</v>
      </c>
      <c r="N249" s="6">
        <f>('Smt 1'!N249+'Smt 2'!N249+'Smt 3'!N249+'Smt 4'!N249+'Smt 5'!N249+'Nilai US'!N249)/6</f>
        <v>0</v>
      </c>
      <c r="O249" s="6">
        <f>('Smt 1'!O249+'Smt 2'!O249+'Smt 3'!O249+'Smt 4'!O249+'Smt 5'!O249+'Nilai US'!O249)/6</f>
        <v>0</v>
      </c>
      <c r="P249" s="6">
        <f t="shared" si="9"/>
        <v>0</v>
      </c>
      <c r="Q249" s="7">
        <f t="shared" si="10"/>
        <v>0</v>
      </c>
      <c r="R249" s="4" t="str">
        <f t="shared" si="11"/>
        <v>TL</v>
      </c>
    </row>
    <row r="250" spans="1:18" hidden="1" x14ac:dyDescent="0.2">
      <c r="A250" s="4">
        <v>241</v>
      </c>
      <c r="B250" s="5"/>
      <c r="C250" s="14" t="s">
        <v>326</v>
      </c>
      <c r="D250" s="5" t="s">
        <v>22</v>
      </c>
      <c r="E250" s="6">
        <f>('Smt 1'!E250+'Smt 2'!E250+'Smt 3'!E250+'Smt 4'!E250+'Smt 5'!E250+'Nilai US'!E250)/6</f>
        <v>0</v>
      </c>
      <c r="F250" s="6">
        <f>('Smt 1'!F250+'Smt 2'!F250+'Smt 3'!F250+'Smt 4'!F250+'Smt 5'!F250+'Nilai US'!F250)/6</f>
        <v>0</v>
      </c>
      <c r="G250" s="6">
        <f>('Smt 1'!G250+'Smt 2'!G250+'Smt 3'!G250+'Smt 4'!G250+'Smt 5'!G250+'Nilai US'!G250)/6</f>
        <v>0</v>
      </c>
      <c r="H250" s="6">
        <f>('Smt 1'!H250+'Smt 2'!H250+'Smt 3'!H250+'Smt 4'!H250+'Smt 5'!H250+'Nilai US'!H250)/6</f>
        <v>0</v>
      </c>
      <c r="I250" s="6">
        <f>('Smt 1'!I250+'Smt 2'!I250+'Smt 3'!I250+'Smt 4'!I250+'Smt 5'!I250+'Nilai US'!I250)/6</f>
        <v>0</v>
      </c>
      <c r="J250" s="6">
        <f>('Smt 1'!J250+'Smt 2'!J250+'Smt 3'!J250+'Smt 4'!J250+'Smt 5'!J250+'Nilai US'!J250)/6</f>
        <v>0</v>
      </c>
      <c r="K250" s="6">
        <f>('Smt 1'!K250+'Smt 2'!K250+'Smt 3'!K250+'Smt 4'!K250+'Smt 5'!K250+'Nilai US'!K250)/6</f>
        <v>0</v>
      </c>
      <c r="L250" s="6">
        <f>('Smt 1'!L250+'Smt 2'!L250+'Smt 3'!L250+'Smt 4'!L250+'Smt 5'!L250+'Nilai US'!L250)/6</f>
        <v>0</v>
      </c>
      <c r="M250" s="6">
        <f>('Smt 1'!M250+'Smt 2'!M250+'Smt 3'!M250+'Smt 4'!M250+'Smt 5'!M250+'Nilai US'!M250)/6</f>
        <v>0</v>
      </c>
      <c r="N250" s="6">
        <f>('Smt 1'!N250+'Smt 2'!N250+'Smt 3'!N250+'Smt 4'!N250+'Smt 5'!N250+'Nilai US'!N250)/6</f>
        <v>0</v>
      </c>
      <c r="O250" s="6">
        <f>('Smt 1'!O250+'Smt 2'!O250+'Smt 3'!O250+'Smt 4'!O250+'Smt 5'!O250+'Nilai US'!O250)/6</f>
        <v>0</v>
      </c>
      <c r="P250" s="6">
        <f t="shared" si="9"/>
        <v>0</v>
      </c>
      <c r="Q250" s="7">
        <f t="shared" si="10"/>
        <v>0</v>
      </c>
      <c r="R250" s="4" t="str">
        <f t="shared" si="11"/>
        <v>TL</v>
      </c>
    </row>
    <row r="251" spans="1:18" hidden="1" x14ac:dyDescent="0.2">
      <c r="A251" s="4">
        <v>242</v>
      </c>
      <c r="B251" s="5"/>
      <c r="C251" s="14" t="s">
        <v>250</v>
      </c>
      <c r="D251" s="5" t="s">
        <v>22</v>
      </c>
      <c r="E251" s="6">
        <f>('Smt 1'!E251+'Smt 2'!E251+'Smt 3'!E251+'Smt 4'!E251+'Smt 5'!E251+'Nilai US'!E251)/6</f>
        <v>0</v>
      </c>
      <c r="F251" s="6">
        <f>('Smt 1'!F251+'Smt 2'!F251+'Smt 3'!F251+'Smt 4'!F251+'Smt 5'!F251+'Nilai US'!F251)/6</f>
        <v>0</v>
      </c>
      <c r="G251" s="6">
        <f>('Smt 1'!G251+'Smt 2'!G251+'Smt 3'!G251+'Smt 4'!G251+'Smt 5'!G251+'Nilai US'!G251)/6</f>
        <v>0</v>
      </c>
      <c r="H251" s="6">
        <f>('Smt 1'!H251+'Smt 2'!H251+'Smt 3'!H251+'Smt 4'!H251+'Smt 5'!H251+'Nilai US'!H251)/6</f>
        <v>0</v>
      </c>
      <c r="I251" s="6">
        <f>('Smt 1'!I251+'Smt 2'!I251+'Smt 3'!I251+'Smt 4'!I251+'Smt 5'!I251+'Nilai US'!I251)/6</f>
        <v>0</v>
      </c>
      <c r="J251" s="6">
        <f>('Smt 1'!J251+'Smt 2'!J251+'Smt 3'!J251+'Smt 4'!J251+'Smt 5'!J251+'Nilai US'!J251)/6</f>
        <v>0</v>
      </c>
      <c r="K251" s="6">
        <f>('Smt 1'!K251+'Smt 2'!K251+'Smt 3'!K251+'Smt 4'!K251+'Smt 5'!K251+'Nilai US'!K251)/6</f>
        <v>0</v>
      </c>
      <c r="L251" s="6">
        <f>('Smt 1'!L251+'Smt 2'!L251+'Smt 3'!L251+'Smt 4'!L251+'Smt 5'!L251+'Nilai US'!L251)/6</f>
        <v>0</v>
      </c>
      <c r="M251" s="6">
        <f>('Smt 1'!M251+'Smt 2'!M251+'Smt 3'!M251+'Smt 4'!M251+'Smt 5'!M251+'Nilai US'!M251)/6</f>
        <v>0</v>
      </c>
      <c r="N251" s="6">
        <f>('Smt 1'!N251+'Smt 2'!N251+'Smt 3'!N251+'Smt 4'!N251+'Smt 5'!N251+'Nilai US'!N251)/6</f>
        <v>0</v>
      </c>
      <c r="O251" s="6">
        <f>('Smt 1'!O251+'Smt 2'!O251+'Smt 3'!O251+'Smt 4'!O251+'Smt 5'!O251+'Nilai US'!O251)/6</f>
        <v>0</v>
      </c>
      <c r="P251" s="6">
        <f t="shared" si="9"/>
        <v>0</v>
      </c>
      <c r="Q251" s="7">
        <f t="shared" si="10"/>
        <v>0</v>
      </c>
      <c r="R251" s="4" t="str">
        <f t="shared" si="11"/>
        <v>TL</v>
      </c>
    </row>
    <row r="252" spans="1:18" hidden="1" x14ac:dyDescent="0.2">
      <c r="A252" s="4">
        <v>243</v>
      </c>
      <c r="B252" s="5"/>
      <c r="C252" s="14" t="s">
        <v>251</v>
      </c>
      <c r="D252" s="5" t="s">
        <v>22</v>
      </c>
      <c r="E252" s="6">
        <f>('Smt 1'!E252+'Smt 2'!E252+'Smt 3'!E252+'Smt 4'!E252+'Smt 5'!E252+'Nilai US'!E252)/6</f>
        <v>0</v>
      </c>
      <c r="F252" s="6">
        <f>('Smt 1'!F252+'Smt 2'!F252+'Smt 3'!F252+'Smt 4'!F252+'Smt 5'!F252+'Nilai US'!F252)/6</f>
        <v>0</v>
      </c>
      <c r="G252" s="6">
        <f>('Smt 1'!G252+'Smt 2'!G252+'Smt 3'!G252+'Smt 4'!G252+'Smt 5'!G252+'Nilai US'!G252)/6</f>
        <v>0</v>
      </c>
      <c r="H252" s="6">
        <f>('Smt 1'!H252+'Smt 2'!H252+'Smt 3'!H252+'Smt 4'!H252+'Smt 5'!H252+'Nilai US'!H252)/6</f>
        <v>0</v>
      </c>
      <c r="I252" s="6">
        <f>('Smt 1'!I252+'Smt 2'!I252+'Smt 3'!I252+'Smt 4'!I252+'Smt 5'!I252+'Nilai US'!I252)/6</f>
        <v>0</v>
      </c>
      <c r="J252" s="6">
        <f>('Smt 1'!J252+'Smt 2'!J252+'Smt 3'!J252+'Smt 4'!J252+'Smt 5'!J252+'Nilai US'!J252)/6</f>
        <v>0</v>
      </c>
      <c r="K252" s="6">
        <f>('Smt 1'!K252+'Smt 2'!K252+'Smt 3'!K252+'Smt 4'!K252+'Smt 5'!K252+'Nilai US'!K252)/6</f>
        <v>0</v>
      </c>
      <c r="L252" s="6">
        <f>('Smt 1'!L252+'Smt 2'!L252+'Smt 3'!L252+'Smt 4'!L252+'Smt 5'!L252+'Nilai US'!L252)/6</f>
        <v>0</v>
      </c>
      <c r="M252" s="6">
        <f>('Smt 1'!M252+'Smt 2'!M252+'Smt 3'!M252+'Smt 4'!M252+'Smt 5'!M252+'Nilai US'!M252)/6</f>
        <v>0</v>
      </c>
      <c r="N252" s="6">
        <f>('Smt 1'!N252+'Smt 2'!N252+'Smt 3'!N252+'Smt 4'!N252+'Smt 5'!N252+'Nilai US'!N252)/6</f>
        <v>0</v>
      </c>
      <c r="O252" s="6">
        <f>('Smt 1'!O252+'Smt 2'!O252+'Smt 3'!O252+'Smt 4'!O252+'Smt 5'!O252+'Nilai US'!O252)/6</f>
        <v>0</v>
      </c>
      <c r="P252" s="6">
        <f t="shared" si="9"/>
        <v>0</v>
      </c>
      <c r="Q252" s="7">
        <f t="shared" si="10"/>
        <v>0</v>
      </c>
      <c r="R252" s="4" t="str">
        <f t="shared" si="11"/>
        <v>TL</v>
      </c>
    </row>
    <row r="253" spans="1:18" hidden="1" x14ac:dyDescent="0.2">
      <c r="A253" s="4">
        <v>244</v>
      </c>
      <c r="B253" s="5"/>
      <c r="C253" s="14" t="s">
        <v>252</v>
      </c>
      <c r="D253" s="5" t="s">
        <v>22</v>
      </c>
      <c r="E253" s="6">
        <f>('Smt 1'!E253+'Smt 2'!E253+'Smt 3'!E253+'Smt 4'!E253+'Smt 5'!E253+'Nilai US'!E253)/6</f>
        <v>0</v>
      </c>
      <c r="F253" s="6">
        <f>('Smt 1'!F253+'Smt 2'!F253+'Smt 3'!F253+'Smt 4'!F253+'Smt 5'!F253+'Nilai US'!F253)/6</f>
        <v>0</v>
      </c>
      <c r="G253" s="6">
        <f>('Smt 1'!G253+'Smt 2'!G253+'Smt 3'!G253+'Smt 4'!G253+'Smt 5'!G253+'Nilai US'!G253)/6</f>
        <v>0</v>
      </c>
      <c r="H253" s="6">
        <f>('Smt 1'!H253+'Smt 2'!H253+'Smt 3'!H253+'Smt 4'!H253+'Smt 5'!H253+'Nilai US'!H253)/6</f>
        <v>0</v>
      </c>
      <c r="I253" s="6">
        <f>('Smt 1'!I253+'Smt 2'!I253+'Smt 3'!I253+'Smt 4'!I253+'Smt 5'!I253+'Nilai US'!I253)/6</f>
        <v>0</v>
      </c>
      <c r="J253" s="6">
        <f>('Smt 1'!J253+'Smt 2'!J253+'Smt 3'!J253+'Smt 4'!J253+'Smt 5'!J253+'Nilai US'!J253)/6</f>
        <v>0</v>
      </c>
      <c r="K253" s="6">
        <f>('Smt 1'!K253+'Smt 2'!K253+'Smt 3'!K253+'Smt 4'!K253+'Smt 5'!K253+'Nilai US'!K253)/6</f>
        <v>0</v>
      </c>
      <c r="L253" s="6">
        <f>('Smt 1'!L253+'Smt 2'!L253+'Smt 3'!L253+'Smt 4'!L253+'Smt 5'!L253+'Nilai US'!L253)/6</f>
        <v>0</v>
      </c>
      <c r="M253" s="6">
        <f>('Smt 1'!M253+'Smt 2'!M253+'Smt 3'!M253+'Smt 4'!M253+'Smt 5'!M253+'Nilai US'!M253)/6</f>
        <v>0</v>
      </c>
      <c r="N253" s="6">
        <f>('Smt 1'!N253+'Smt 2'!N253+'Smt 3'!N253+'Smt 4'!N253+'Smt 5'!N253+'Nilai US'!N253)/6</f>
        <v>0</v>
      </c>
      <c r="O253" s="6">
        <f>('Smt 1'!O253+'Smt 2'!O253+'Smt 3'!O253+'Smt 4'!O253+'Smt 5'!O253+'Nilai US'!O253)/6</f>
        <v>0</v>
      </c>
      <c r="P253" s="6">
        <f t="shared" si="9"/>
        <v>0</v>
      </c>
      <c r="Q253" s="7">
        <f t="shared" si="10"/>
        <v>0</v>
      </c>
      <c r="R253" s="4" t="str">
        <f t="shared" si="11"/>
        <v>TL</v>
      </c>
    </row>
    <row r="254" spans="1:18" hidden="1" x14ac:dyDescent="0.2">
      <c r="A254" s="4">
        <v>245</v>
      </c>
      <c r="B254" s="5"/>
      <c r="C254" s="14" t="s">
        <v>253</v>
      </c>
      <c r="D254" s="5" t="s">
        <v>22</v>
      </c>
      <c r="E254" s="6">
        <f>('Smt 1'!E254+'Smt 2'!E254+'Smt 3'!E254+'Smt 4'!E254+'Smt 5'!E254+'Nilai US'!E254)/6</f>
        <v>0</v>
      </c>
      <c r="F254" s="6">
        <f>('Smt 1'!F254+'Smt 2'!F254+'Smt 3'!F254+'Smt 4'!F254+'Smt 5'!F254+'Nilai US'!F254)/6</f>
        <v>0</v>
      </c>
      <c r="G254" s="6">
        <f>('Smt 1'!G254+'Smt 2'!G254+'Smt 3'!G254+'Smt 4'!G254+'Smt 5'!G254+'Nilai US'!G254)/6</f>
        <v>0</v>
      </c>
      <c r="H254" s="6">
        <f>('Smt 1'!H254+'Smt 2'!H254+'Smt 3'!H254+'Smt 4'!H254+'Smt 5'!H254+'Nilai US'!H254)/6</f>
        <v>0</v>
      </c>
      <c r="I254" s="6">
        <f>('Smt 1'!I254+'Smt 2'!I254+'Smt 3'!I254+'Smt 4'!I254+'Smt 5'!I254+'Nilai US'!I254)/6</f>
        <v>0</v>
      </c>
      <c r="J254" s="6">
        <f>('Smt 1'!J254+'Smt 2'!J254+'Smt 3'!J254+'Smt 4'!J254+'Smt 5'!J254+'Nilai US'!J254)/6</f>
        <v>0</v>
      </c>
      <c r="K254" s="6">
        <f>('Smt 1'!K254+'Smt 2'!K254+'Smt 3'!K254+'Smt 4'!K254+'Smt 5'!K254+'Nilai US'!K254)/6</f>
        <v>0</v>
      </c>
      <c r="L254" s="6">
        <f>('Smt 1'!L254+'Smt 2'!L254+'Smt 3'!L254+'Smt 4'!L254+'Smt 5'!L254+'Nilai US'!L254)/6</f>
        <v>0</v>
      </c>
      <c r="M254" s="6">
        <f>('Smt 1'!M254+'Smt 2'!M254+'Smt 3'!M254+'Smt 4'!M254+'Smt 5'!M254+'Nilai US'!M254)/6</f>
        <v>0</v>
      </c>
      <c r="N254" s="6">
        <f>('Smt 1'!N254+'Smt 2'!N254+'Smt 3'!N254+'Smt 4'!N254+'Smt 5'!N254+'Nilai US'!N254)/6</f>
        <v>0</v>
      </c>
      <c r="O254" s="6">
        <f>('Smt 1'!O254+'Smt 2'!O254+'Smt 3'!O254+'Smt 4'!O254+'Smt 5'!O254+'Nilai US'!O254)/6</f>
        <v>0</v>
      </c>
      <c r="P254" s="6">
        <f t="shared" si="9"/>
        <v>0</v>
      </c>
      <c r="Q254" s="7">
        <f t="shared" si="10"/>
        <v>0</v>
      </c>
      <c r="R254" s="4" t="str">
        <f t="shared" si="11"/>
        <v>TL</v>
      </c>
    </row>
    <row r="255" spans="1:18" hidden="1" x14ac:dyDescent="0.2">
      <c r="A255" s="4">
        <v>246</v>
      </c>
      <c r="B255" s="5"/>
      <c r="C255" s="14" t="s">
        <v>254</v>
      </c>
      <c r="D255" s="5" t="s">
        <v>22</v>
      </c>
      <c r="E255" s="6">
        <f>('Smt 1'!E255+'Smt 2'!E255+'Smt 3'!E255+'Smt 4'!E255+'Smt 5'!E255+'Nilai US'!E255)/6</f>
        <v>0</v>
      </c>
      <c r="F255" s="6">
        <f>('Smt 1'!F255+'Smt 2'!F255+'Smt 3'!F255+'Smt 4'!F255+'Smt 5'!F255+'Nilai US'!F255)/6</f>
        <v>0</v>
      </c>
      <c r="G255" s="6">
        <f>('Smt 1'!G255+'Smt 2'!G255+'Smt 3'!G255+'Smt 4'!G255+'Smt 5'!G255+'Nilai US'!G255)/6</f>
        <v>0</v>
      </c>
      <c r="H255" s="6">
        <f>('Smt 1'!H255+'Smt 2'!H255+'Smt 3'!H255+'Smt 4'!H255+'Smt 5'!H255+'Nilai US'!H255)/6</f>
        <v>0</v>
      </c>
      <c r="I255" s="6">
        <f>('Smt 1'!I255+'Smt 2'!I255+'Smt 3'!I255+'Smt 4'!I255+'Smt 5'!I255+'Nilai US'!I255)/6</f>
        <v>0</v>
      </c>
      <c r="J255" s="6">
        <f>('Smt 1'!J255+'Smt 2'!J255+'Smt 3'!J255+'Smt 4'!J255+'Smt 5'!J255+'Nilai US'!J255)/6</f>
        <v>0</v>
      </c>
      <c r="K255" s="6">
        <f>('Smt 1'!K255+'Smt 2'!K255+'Smt 3'!K255+'Smt 4'!K255+'Smt 5'!K255+'Nilai US'!K255)/6</f>
        <v>0</v>
      </c>
      <c r="L255" s="6">
        <f>('Smt 1'!L255+'Smt 2'!L255+'Smt 3'!L255+'Smt 4'!L255+'Smt 5'!L255+'Nilai US'!L255)/6</f>
        <v>0</v>
      </c>
      <c r="M255" s="6">
        <f>('Smt 1'!M255+'Smt 2'!M255+'Smt 3'!M255+'Smt 4'!M255+'Smt 5'!M255+'Nilai US'!M255)/6</f>
        <v>0</v>
      </c>
      <c r="N255" s="6">
        <f>('Smt 1'!N255+'Smt 2'!N255+'Smt 3'!N255+'Smt 4'!N255+'Smt 5'!N255+'Nilai US'!N255)/6</f>
        <v>0</v>
      </c>
      <c r="O255" s="6">
        <f>('Smt 1'!O255+'Smt 2'!O255+'Smt 3'!O255+'Smt 4'!O255+'Smt 5'!O255+'Nilai US'!O255)/6</f>
        <v>0</v>
      </c>
      <c r="P255" s="6">
        <f t="shared" si="9"/>
        <v>0</v>
      </c>
      <c r="Q255" s="7">
        <f t="shared" si="10"/>
        <v>0</v>
      </c>
      <c r="R255" s="4" t="str">
        <f t="shared" si="11"/>
        <v>TL</v>
      </c>
    </row>
    <row r="256" spans="1:18" hidden="1" x14ac:dyDescent="0.2">
      <c r="A256" s="4">
        <v>247</v>
      </c>
      <c r="B256" s="5"/>
      <c r="C256" s="14" t="s">
        <v>255</v>
      </c>
      <c r="D256" s="5" t="s">
        <v>22</v>
      </c>
      <c r="E256" s="6">
        <f>('Smt 1'!E256+'Smt 2'!E256+'Smt 3'!E256+'Smt 4'!E256+'Smt 5'!E256+'Nilai US'!E256)/6</f>
        <v>0</v>
      </c>
      <c r="F256" s="6">
        <f>('Smt 1'!F256+'Smt 2'!F256+'Smt 3'!F256+'Smt 4'!F256+'Smt 5'!F256+'Nilai US'!F256)/6</f>
        <v>0</v>
      </c>
      <c r="G256" s="6">
        <f>('Smt 1'!G256+'Smt 2'!G256+'Smt 3'!G256+'Smt 4'!G256+'Smt 5'!G256+'Nilai US'!G256)/6</f>
        <v>0</v>
      </c>
      <c r="H256" s="6">
        <f>('Smt 1'!H256+'Smt 2'!H256+'Smt 3'!H256+'Smt 4'!H256+'Smt 5'!H256+'Nilai US'!H256)/6</f>
        <v>0</v>
      </c>
      <c r="I256" s="6">
        <f>('Smt 1'!I256+'Smt 2'!I256+'Smt 3'!I256+'Smt 4'!I256+'Smt 5'!I256+'Nilai US'!I256)/6</f>
        <v>0</v>
      </c>
      <c r="J256" s="6">
        <f>('Smt 1'!J256+'Smt 2'!J256+'Smt 3'!J256+'Smt 4'!J256+'Smt 5'!J256+'Nilai US'!J256)/6</f>
        <v>0</v>
      </c>
      <c r="K256" s="6">
        <f>('Smt 1'!K256+'Smt 2'!K256+'Smt 3'!K256+'Smt 4'!K256+'Smt 5'!K256+'Nilai US'!K256)/6</f>
        <v>0</v>
      </c>
      <c r="L256" s="6">
        <f>('Smt 1'!L256+'Smt 2'!L256+'Smt 3'!L256+'Smt 4'!L256+'Smt 5'!L256+'Nilai US'!L256)/6</f>
        <v>0</v>
      </c>
      <c r="M256" s="6">
        <f>('Smt 1'!M256+'Smt 2'!M256+'Smt 3'!M256+'Smt 4'!M256+'Smt 5'!M256+'Nilai US'!M256)/6</f>
        <v>0</v>
      </c>
      <c r="N256" s="6">
        <f>('Smt 1'!N256+'Smt 2'!N256+'Smt 3'!N256+'Smt 4'!N256+'Smt 5'!N256+'Nilai US'!N256)/6</f>
        <v>0</v>
      </c>
      <c r="O256" s="6">
        <f>('Smt 1'!O256+'Smt 2'!O256+'Smt 3'!O256+'Smt 4'!O256+'Smt 5'!O256+'Nilai US'!O256)/6</f>
        <v>0</v>
      </c>
      <c r="P256" s="6">
        <f t="shared" si="9"/>
        <v>0</v>
      </c>
      <c r="Q256" s="7">
        <f t="shared" si="10"/>
        <v>0</v>
      </c>
      <c r="R256" s="4" t="str">
        <f t="shared" si="11"/>
        <v>TL</v>
      </c>
    </row>
    <row r="257" spans="1:18" hidden="1" x14ac:dyDescent="0.2">
      <c r="A257" s="4">
        <v>248</v>
      </c>
      <c r="B257" s="5"/>
      <c r="C257" s="14" t="s">
        <v>256</v>
      </c>
      <c r="D257" s="5" t="s">
        <v>22</v>
      </c>
      <c r="E257" s="6">
        <f>('Smt 1'!E257+'Smt 2'!E257+'Smt 3'!E257+'Smt 4'!E257+'Smt 5'!E257+'Nilai US'!E257)/6</f>
        <v>0</v>
      </c>
      <c r="F257" s="6">
        <f>('Smt 1'!F257+'Smt 2'!F257+'Smt 3'!F257+'Smt 4'!F257+'Smt 5'!F257+'Nilai US'!F257)/6</f>
        <v>0</v>
      </c>
      <c r="G257" s="6">
        <f>('Smt 1'!G257+'Smt 2'!G257+'Smt 3'!G257+'Smt 4'!G257+'Smt 5'!G257+'Nilai US'!G257)/6</f>
        <v>0</v>
      </c>
      <c r="H257" s="6">
        <f>('Smt 1'!H257+'Smt 2'!H257+'Smt 3'!H257+'Smt 4'!H257+'Smt 5'!H257+'Nilai US'!H257)/6</f>
        <v>0</v>
      </c>
      <c r="I257" s="6">
        <f>('Smt 1'!I257+'Smt 2'!I257+'Smt 3'!I257+'Smt 4'!I257+'Smt 5'!I257+'Nilai US'!I257)/6</f>
        <v>0</v>
      </c>
      <c r="J257" s="6">
        <f>('Smt 1'!J257+'Smt 2'!J257+'Smt 3'!J257+'Smt 4'!J257+'Smt 5'!J257+'Nilai US'!J257)/6</f>
        <v>0</v>
      </c>
      <c r="K257" s="6">
        <f>('Smt 1'!K257+'Smt 2'!K257+'Smt 3'!K257+'Smt 4'!K257+'Smt 5'!K257+'Nilai US'!K257)/6</f>
        <v>0</v>
      </c>
      <c r="L257" s="6">
        <f>('Smt 1'!L257+'Smt 2'!L257+'Smt 3'!L257+'Smt 4'!L257+'Smt 5'!L257+'Nilai US'!L257)/6</f>
        <v>0</v>
      </c>
      <c r="M257" s="6">
        <f>('Smt 1'!M257+'Smt 2'!M257+'Smt 3'!M257+'Smt 4'!M257+'Smt 5'!M257+'Nilai US'!M257)/6</f>
        <v>0</v>
      </c>
      <c r="N257" s="6">
        <f>('Smt 1'!N257+'Smt 2'!N257+'Smt 3'!N257+'Smt 4'!N257+'Smt 5'!N257+'Nilai US'!N257)/6</f>
        <v>0</v>
      </c>
      <c r="O257" s="6">
        <f>('Smt 1'!O257+'Smt 2'!O257+'Smt 3'!O257+'Smt 4'!O257+'Smt 5'!O257+'Nilai US'!O257)/6</f>
        <v>0</v>
      </c>
      <c r="P257" s="6">
        <f t="shared" si="9"/>
        <v>0</v>
      </c>
      <c r="Q257" s="7">
        <f t="shared" si="10"/>
        <v>0</v>
      </c>
      <c r="R257" s="4" t="str">
        <f t="shared" si="11"/>
        <v>TL</v>
      </c>
    </row>
    <row r="258" spans="1:18" hidden="1" x14ac:dyDescent="0.2">
      <c r="A258" s="4">
        <v>249</v>
      </c>
      <c r="B258" s="5"/>
      <c r="C258" s="14" t="s">
        <v>257</v>
      </c>
      <c r="D258" s="5" t="s">
        <v>22</v>
      </c>
      <c r="E258" s="6">
        <f>('Smt 1'!E258+'Smt 2'!E258+'Smt 3'!E258+'Smt 4'!E258+'Smt 5'!E258+'Nilai US'!E258)/6</f>
        <v>0</v>
      </c>
      <c r="F258" s="6">
        <f>('Smt 1'!F258+'Smt 2'!F258+'Smt 3'!F258+'Smt 4'!F258+'Smt 5'!F258+'Nilai US'!F258)/6</f>
        <v>0</v>
      </c>
      <c r="G258" s="6">
        <f>('Smt 1'!G258+'Smt 2'!G258+'Smt 3'!G258+'Smt 4'!G258+'Smt 5'!G258+'Nilai US'!G258)/6</f>
        <v>0</v>
      </c>
      <c r="H258" s="6">
        <f>('Smt 1'!H258+'Smt 2'!H258+'Smt 3'!H258+'Smt 4'!H258+'Smt 5'!H258+'Nilai US'!H258)/6</f>
        <v>0</v>
      </c>
      <c r="I258" s="6">
        <f>('Smt 1'!I258+'Smt 2'!I258+'Smt 3'!I258+'Smt 4'!I258+'Smt 5'!I258+'Nilai US'!I258)/6</f>
        <v>0</v>
      </c>
      <c r="J258" s="6">
        <f>('Smt 1'!J258+'Smt 2'!J258+'Smt 3'!J258+'Smt 4'!J258+'Smt 5'!J258+'Nilai US'!J258)/6</f>
        <v>0</v>
      </c>
      <c r="K258" s="6">
        <f>('Smt 1'!K258+'Smt 2'!K258+'Smt 3'!K258+'Smt 4'!K258+'Smt 5'!K258+'Nilai US'!K258)/6</f>
        <v>0</v>
      </c>
      <c r="L258" s="6">
        <f>('Smt 1'!L258+'Smt 2'!L258+'Smt 3'!L258+'Smt 4'!L258+'Smt 5'!L258+'Nilai US'!L258)/6</f>
        <v>0</v>
      </c>
      <c r="M258" s="6">
        <f>('Smt 1'!M258+'Smt 2'!M258+'Smt 3'!M258+'Smt 4'!M258+'Smt 5'!M258+'Nilai US'!M258)/6</f>
        <v>0</v>
      </c>
      <c r="N258" s="6">
        <f>('Smt 1'!N258+'Smt 2'!N258+'Smt 3'!N258+'Smt 4'!N258+'Smt 5'!N258+'Nilai US'!N258)/6</f>
        <v>0</v>
      </c>
      <c r="O258" s="6">
        <f>('Smt 1'!O258+'Smt 2'!O258+'Smt 3'!O258+'Smt 4'!O258+'Smt 5'!O258+'Nilai US'!O258)/6</f>
        <v>0</v>
      </c>
      <c r="P258" s="6">
        <f t="shared" si="9"/>
        <v>0</v>
      </c>
      <c r="Q258" s="7">
        <f t="shared" si="10"/>
        <v>0</v>
      </c>
      <c r="R258" s="4" t="str">
        <f t="shared" si="11"/>
        <v>TL</v>
      </c>
    </row>
    <row r="259" spans="1:18" hidden="1" x14ac:dyDescent="0.2">
      <c r="A259" s="4">
        <v>250</v>
      </c>
      <c r="B259" s="5"/>
      <c r="C259" s="14" t="s">
        <v>258</v>
      </c>
      <c r="D259" s="5" t="s">
        <v>22</v>
      </c>
      <c r="E259" s="6">
        <f>('Smt 1'!E259+'Smt 2'!E259+'Smt 3'!E259+'Smt 4'!E259+'Smt 5'!E259+'Nilai US'!E259)/6</f>
        <v>0</v>
      </c>
      <c r="F259" s="6">
        <f>('Smt 1'!F259+'Smt 2'!F259+'Smt 3'!F259+'Smt 4'!F259+'Smt 5'!F259+'Nilai US'!F259)/6</f>
        <v>0</v>
      </c>
      <c r="G259" s="6">
        <f>('Smt 1'!G259+'Smt 2'!G259+'Smt 3'!G259+'Smt 4'!G259+'Smt 5'!G259+'Nilai US'!G259)/6</f>
        <v>0</v>
      </c>
      <c r="H259" s="6">
        <f>('Smt 1'!H259+'Smt 2'!H259+'Smt 3'!H259+'Smt 4'!H259+'Smt 5'!H259+'Nilai US'!H259)/6</f>
        <v>0</v>
      </c>
      <c r="I259" s="6">
        <f>('Smt 1'!I259+'Smt 2'!I259+'Smt 3'!I259+'Smt 4'!I259+'Smt 5'!I259+'Nilai US'!I259)/6</f>
        <v>0</v>
      </c>
      <c r="J259" s="6">
        <f>('Smt 1'!J259+'Smt 2'!J259+'Smt 3'!J259+'Smt 4'!J259+'Smt 5'!J259+'Nilai US'!J259)/6</f>
        <v>0</v>
      </c>
      <c r="K259" s="6">
        <f>('Smt 1'!K259+'Smt 2'!K259+'Smt 3'!K259+'Smt 4'!K259+'Smt 5'!K259+'Nilai US'!K259)/6</f>
        <v>0</v>
      </c>
      <c r="L259" s="6">
        <f>('Smt 1'!L259+'Smt 2'!L259+'Smt 3'!L259+'Smt 4'!L259+'Smt 5'!L259+'Nilai US'!L259)/6</f>
        <v>0</v>
      </c>
      <c r="M259" s="6">
        <f>('Smt 1'!M259+'Smt 2'!M259+'Smt 3'!M259+'Smt 4'!M259+'Smt 5'!M259+'Nilai US'!M259)/6</f>
        <v>0</v>
      </c>
      <c r="N259" s="6">
        <f>('Smt 1'!N259+'Smt 2'!N259+'Smt 3'!N259+'Smt 4'!N259+'Smt 5'!N259+'Nilai US'!N259)/6</f>
        <v>0</v>
      </c>
      <c r="O259" s="6">
        <f>('Smt 1'!O259+'Smt 2'!O259+'Smt 3'!O259+'Smt 4'!O259+'Smt 5'!O259+'Nilai US'!O259)/6</f>
        <v>0</v>
      </c>
      <c r="P259" s="6">
        <f t="shared" si="9"/>
        <v>0</v>
      </c>
      <c r="Q259" s="7">
        <f t="shared" si="10"/>
        <v>0</v>
      </c>
      <c r="R259" s="4" t="str">
        <f t="shared" si="11"/>
        <v>TL</v>
      </c>
    </row>
    <row r="260" spans="1:18" hidden="1" x14ac:dyDescent="0.2">
      <c r="A260" s="4">
        <v>251</v>
      </c>
      <c r="B260" s="5"/>
      <c r="C260" s="14" t="s">
        <v>259</v>
      </c>
      <c r="D260" s="5" t="s">
        <v>22</v>
      </c>
      <c r="E260" s="6">
        <f>('Smt 1'!E260+'Smt 2'!E260+'Smt 3'!E260+'Smt 4'!E260+'Smt 5'!E260+'Nilai US'!E260)/6</f>
        <v>0</v>
      </c>
      <c r="F260" s="6">
        <f>('Smt 1'!F260+'Smt 2'!F260+'Smt 3'!F260+'Smt 4'!F260+'Smt 5'!F260+'Nilai US'!F260)/6</f>
        <v>0</v>
      </c>
      <c r="G260" s="6">
        <f>('Smt 1'!G260+'Smt 2'!G260+'Smt 3'!G260+'Smt 4'!G260+'Smt 5'!G260+'Nilai US'!G260)/6</f>
        <v>0</v>
      </c>
      <c r="H260" s="6">
        <f>('Smt 1'!H260+'Smt 2'!H260+'Smt 3'!H260+'Smt 4'!H260+'Smt 5'!H260+'Nilai US'!H260)/6</f>
        <v>0</v>
      </c>
      <c r="I260" s="6">
        <f>('Smt 1'!I260+'Smt 2'!I260+'Smt 3'!I260+'Smt 4'!I260+'Smt 5'!I260+'Nilai US'!I260)/6</f>
        <v>0</v>
      </c>
      <c r="J260" s="6">
        <f>('Smt 1'!J260+'Smt 2'!J260+'Smt 3'!J260+'Smt 4'!J260+'Smt 5'!J260+'Nilai US'!J260)/6</f>
        <v>0</v>
      </c>
      <c r="K260" s="6">
        <f>('Smt 1'!K260+'Smt 2'!K260+'Smt 3'!K260+'Smt 4'!K260+'Smt 5'!K260+'Nilai US'!K260)/6</f>
        <v>0</v>
      </c>
      <c r="L260" s="6">
        <f>('Smt 1'!L260+'Smt 2'!L260+'Smt 3'!L260+'Smt 4'!L260+'Smt 5'!L260+'Nilai US'!L260)/6</f>
        <v>0</v>
      </c>
      <c r="M260" s="6">
        <f>('Smt 1'!M260+'Smt 2'!M260+'Smt 3'!M260+'Smt 4'!M260+'Smt 5'!M260+'Nilai US'!M260)/6</f>
        <v>0</v>
      </c>
      <c r="N260" s="6">
        <f>('Smt 1'!N260+'Smt 2'!N260+'Smt 3'!N260+'Smt 4'!N260+'Smt 5'!N260+'Nilai US'!N260)/6</f>
        <v>0</v>
      </c>
      <c r="O260" s="6">
        <f>('Smt 1'!O260+'Smt 2'!O260+'Smt 3'!O260+'Smt 4'!O260+'Smt 5'!O260+'Nilai US'!O260)/6</f>
        <v>0</v>
      </c>
      <c r="P260" s="6">
        <f t="shared" si="9"/>
        <v>0</v>
      </c>
      <c r="Q260" s="7">
        <f t="shared" si="10"/>
        <v>0</v>
      </c>
      <c r="R260" s="4" t="str">
        <f t="shared" si="11"/>
        <v>TL</v>
      </c>
    </row>
    <row r="261" spans="1:18" hidden="1" x14ac:dyDescent="0.2">
      <c r="A261" s="4">
        <v>252</v>
      </c>
      <c r="B261" s="5"/>
      <c r="C261" s="14" t="s">
        <v>260</v>
      </c>
      <c r="D261" s="5" t="s">
        <v>22</v>
      </c>
      <c r="E261" s="6">
        <f>('Smt 1'!E261+'Smt 2'!E261+'Smt 3'!E261+'Smt 4'!E261+'Smt 5'!E261+'Nilai US'!E261)/6</f>
        <v>0</v>
      </c>
      <c r="F261" s="6">
        <f>('Smt 1'!F261+'Smt 2'!F261+'Smt 3'!F261+'Smt 4'!F261+'Smt 5'!F261+'Nilai US'!F261)/6</f>
        <v>0</v>
      </c>
      <c r="G261" s="6">
        <f>('Smt 1'!G261+'Smt 2'!G261+'Smt 3'!G261+'Smt 4'!G261+'Smt 5'!G261+'Nilai US'!G261)/6</f>
        <v>0</v>
      </c>
      <c r="H261" s="6">
        <f>('Smt 1'!H261+'Smt 2'!H261+'Smt 3'!H261+'Smt 4'!H261+'Smt 5'!H261+'Nilai US'!H261)/6</f>
        <v>0</v>
      </c>
      <c r="I261" s="6">
        <f>('Smt 1'!I261+'Smt 2'!I261+'Smt 3'!I261+'Smt 4'!I261+'Smt 5'!I261+'Nilai US'!I261)/6</f>
        <v>0</v>
      </c>
      <c r="J261" s="6">
        <f>('Smt 1'!J261+'Smt 2'!J261+'Smt 3'!J261+'Smt 4'!J261+'Smt 5'!J261+'Nilai US'!J261)/6</f>
        <v>0</v>
      </c>
      <c r="K261" s="6">
        <f>('Smt 1'!K261+'Smt 2'!K261+'Smt 3'!K261+'Smt 4'!K261+'Smt 5'!K261+'Nilai US'!K261)/6</f>
        <v>0</v>
      </c>
      <c r="L261" s="6">
        <f>('Smt 1'!L261+'Smt 2'!L261+'Smt 3'!L261+'Smt 4'!L261+'Smt 5'!L261+'Nilai US'!L261)/6</f>
        <v>0</v>
      </c>
      <c r="M261" s="6">
        <f>('Smt 1'!M261+'Smt 2'!M261+'Smt 3'!M261+'Smt 4'!M261+'Smt 5'!M261+'Nilai US'!M261)/6</f>
        <v>0</v>
      </c>
      <c r="N261" s="6">
        <f>('Smt 1'!N261+'Smt 2'!N261+'Smt 3'!N261+'Smt 4'!N261+'Smt 5'!N261+'Nilai US'!N261)/6</f>
        <v>0</v>
      </c>
      <c r="O261" s="6">
        <f>('Smt 1'!O261+'Smt 2'!O261+'Smt 3'!O261+'Smt 4'!O261+'Smt 5'!O261+'Nilai US'!O261)/6</f>
        <v>0</v>
      </c>
      <c r="P261" s="6">
        <f t="shared" si="9"/>
        <v>0</v>
      </c>
      <c r="Q261" s="7">
        <f t="shared" si="10"/>
        <v>0</v>
      </c>
      <c r="R261" s="4" t="str">
        <f t="shared" si="11"/>
        <v>TL</v>
      </c>
    </row>
    <row r="262" spans="1:18" hidden="1" x14ac:dyDescent="0.2">
      <c r="A262" s="4">
        <v>253</v>
      </c>
      <c r="B262" s="5"/>
      <c r="C262" s="14" t="s">
        <v>261</v>
      </c>
      <c r="D262" s="5" t="s">
        <v>22</v>
      </c>
      <c r="E262" s="6">
        <f>('Smt 1'!E262+'Smt 2'!E262+'Smt 3'!E262+'Smt 4'!E262+'Smt 5'!E262+'Nilai US'!E262)/6</f>
        <v>0</v>
      </c>
      <c r="F262" s="6">
        <f>('Smt 1'!F262+'Smt 2'!F262+'Smt 3'!F262+'Smt 4'!F262+'Smt 5'!F262+'Nilai US'!F262)/6</f>
        <v>0</v>
      </c>
      <c r="G262" s="6">
        <f>('Smt 1'!G262+'Smt 2'!G262+'Smt 3'!G262+'Smt 4'!G262+'Smt 5'!G262+'Nilai US'!G262)/6</f>
        <v>0</v>
      </c>
      <c r="H262" s="6">
        <f>('Smt 1'!H262+'Smt 2'!H262+'Smt 3'!H262+'Smt 4'!H262+'Smt 5'!H262+'Nilai US'!H262)/6</f>
        <v>0</v>
      </c>
      <c r="I262" s="6">
        <f>('Smt 1'!I262+'Smt 2'!I262+'Smt 3'!I262+'Smt 4'!I262+'Smt 5'!I262+'Nilai US'!I262)/6</f>
        <v>0</v>
      </c>
      <c r="J262" s="6">
        <f>('Smt 1'!J262+'Smt 2'!J262+'Smt 3'!J262+'Smt 4'!J262+'Smt 5'!J262+'Nilai US'!J262)/6</f>
        <v>0</v>
      </c>
      <c r="K262" s="6">
        <f>('Smt 1'!K262+'Smt 2'!K262+'Smt 3'!K262+'Smt 4'!K262+'Smt 5'!K262+'Nilai US'!K262)/6</f>
        <v>0</v>
      </c>
      <c r="L262" s="6">
        <f>('Smt 1'!L262+'Smt 2'!L262+'Smt 3'!L262+'Smt 4'!L262+'Smt 5'!L262+'Nilai US'!L262)/6</f>
        <v>0</v>
      </c>
      <c r="M262" s="6">
        <f>('Smt 1'!M262+'Smt 2'!M262+'Smt 3'!M262+'Smt 4'!M262+'Smt 5'!M262+'Nilai US'!M262)/6</f>
        <v>0</v>
      </c>
      <c r="N262" s="6">
        <f>('Smt 1'!N262+'Smt 2'!N262+'Smt 3'!N262+'Smt 4'!N262+'Smt 5'!N262+'Nilai US'!N262)/6</f>
        <v>0</v>
      </c>
      <c r="O262" s="6">
        <f>('Smt 1'!O262+'Smt 2'!O262+'Smt 3'!O262+'Smt 4'!O262+'Smt 5'!O262+'Nilai US'!O262)/6</f>
        <v>0</v>
      </c>
      <c r="P262" s="6">
        <f t="shared" si="9"/>
        <v>0</v>
      </c>
      <c r="Q262" s="7">
        <f t="shared" si="10"/>
        <v>0</v>
      </c>
      <c r="R262" s="4" t="str">
        <f t="shared" si="11"/>
        <v>TL</v>
      </c>
    </row>
    <row r="263" spans="1:18" hidden="1" x14ac:dyDescent="0.2">
      <c r="A263" s="4">
        <v>254</v>
      </c>
      <c r="B263" s="5"/>
      <c r="C263" s="14" t="s">
        <v>262</v>
      </c>
      <c r="D263" s="5" t="s">
        <v>22</v>
      </c>
      <c r="E263" s="6">
        <f>('Smt 1'!E263+'Smt 2'!E263+'Smt 3'!E263+'Smt 4'!E263+'Smt 5'!E263+'Nilai US'!E263)/6</f>
        <v>0</v>
      </c>
      <c r="F263" s="6">
        <f>('Smt 1'!F263+'Smt 2'!F263+'Smt 3'!F263+'Smt 4'!F263+'Smt 5'!F263+'Nilai US'!F263)/6</f>
        <v>0</v>
      </c>
      <c r="G263" s="6">
        <f>('Smt 1'!G263+'Smt 2'!G263+'Smt 3'!G263+'Smt 4'!G263+'Smt 5'!G263+'Nilai US'!G263)/6</f>
        <v>0</v>
      </c>
      <c r="H263" s="6">
        <f>('Smt 1'!H263+'Smt 2'!H263+'Smt 3'!H263+'Smt 4'!H263+'Smt 5'!H263+'Nilai US'!H263)/6</f>
        <v>0</v>
      </c>
      <c r="I263" s="6">
        <f>('Smt 1'!I263+'Smt 2'!I263+'Smt 3'!I263+'Smt 4'!I263+'Smt 5'!I263+'Nilai US'!I263)/6</f>
        <v>0</v>
      </c>
      <c r="J263" s="6">
        <f>('Smt 1'!J263+'Smt 2'!J263+'Smt 3'!J263+'Smt 4'!J263+'Smt 5'!J263+'Nilai US'!J263)/6</f>
        <v>0</v>
      </c>
      <c r="K263" s="6">
        <f>('Smt 1'!K263+'Smt 2'!K263+'Smt 3'!K263+'Smt 4'!K263+'Smt 5'!K263+'Nilai US'!K263)/6</f>
        <v>0</v>
      </c>
      <c r="L263" s="6">
        <f>('Smt 1'!L263+'Smt 2'!L263+'Smt 3'!L263+'Smt 4'!L263+'Smt 5'!L263+'Nilai US'!L263)/6</f>
        <v>0</v>
      </c>
      <c r="M263" s="6">
        <f>('Smt 1'!M263+'Smt 2'!M263+'Smt 3'!M263+'Smt 4'!M263+'Smt 5'!M263+'Nilai US'!M263)/6</f>
        <v>0</v>
      </c>
      <c r="N263" s="6">
        <f>('Smt 1'!N263+'Smt 2'!N263+'Smt 3'!N263+'Smt 4'!N263+'Smt 5'!N263+'Nilai US'!N263)/6</f>
        <v>0</v>
      </c>
      <c r="O263" s="6">
        <f>('Smt 1'!O263+'Smt 2'!O263+'Smt 3'!O263+'Smt 4'!O263+'Smt 5'!O263+'Nilai US'!O263)/6</f>
        <v>0</v>
      </c>
      <c r="P263" s="6">
        <f t="shared" si="9"/>
        <v>0</v>
      </c>
      <c r="Q263" s="7">
        <f t="shared" si="10"/>
        <v>0</v>
      </c>
      <c r="R263" s="4" t="str">
        <f t="shared" si="11"/>
        <v>TL</v>
      </c>
    </row>
    <row r="264" spans="1:18" hidden="1" x14ac:dyDescent="0.2">
      <c r="A264" s="4">
        <v>255</v>
      </c>
      <c r="B264" s="5"/>
      <c r="C264" s="14" t="s">
        <v>263</v>
      </c>
      <c r="D264" s="5" t="s">
        <v>22</v>
      </c>
      <c r="E264" s="6">
        <f>('Smt 1'!E264+'Smt 2'!E264+'Smt 3'!E264+'Smt 4'!E264+'Smt 5'!E264+'Nilai US'!E264)/6</f>
        <v>0</v>
      </c>
      <c r="F264" s="6">
        <f>('Smt 1'!F264+'Smt 2'!F264+'Smt 3'!F264+'Smt 4'!F264+'Smt 5'!F264+'Nilai US'!F264)/6</f>
        <v>0</v>
      </c>
      <c r="G264" s="6">
        <f>('Smt 1'!G264+'Smt 2'!G264+'Smt 3'!G264+'Smt 4'!G264+'Smt 5'!G264+'Nilai US'!G264)/6</f>
        <v>0</v>
      </c>
      <c r="H264" s="6">
        <f>('Smt 1'!H264+'Smt 2'!H264+'Smt 3'!H264+'Smt 4'!H264+'Smt 5'!H264+'Nilai US'!H264)/6</f>
        <v>0</v>
      </c>
      <c r="I264" s="6">
        <f>('Smt 1'!I264+'Smt 2'!I264+'Smt 3'!I264+'Smt 4'!I264+'Smt 5'!I264+'Nilai US'!I264)/6</f>
        <v>0</v>
      </c>
      <c r="J264" s="6">
        <f>('Smt 1'!J264+'Smt 2'!J264+'Smt 3'!J264+'Smt 4'!J264+'Smt 5'!J264+'Nilai US'!J264)/6</f>
        <v>0</v>
      </c>
      <c r="K264" s="6">
        <f>('Smt 1'!K264+'Smt 2'!K264+'Smt 3'!K264+'Smt 4'!K264+'Smt 5'!K264+'Nilai US'!K264)/6</f>
        <v>0</v>
      </c>
      <c r="L264" s="6">
        <f>('Smt 1'!L264+'Smt 2'!L264+'Smt 3'!L264+'Smt 4'!L264+'Smt 5'!L264+'Nilai US'!L264)/6</f>
        <v>0</v>
      </c>
      <c r="M264" s="6">
        <f>('Smt 1'!M264+'Smt 2'!M264+'Smt 3'!M264+'Smt 4'!M264+'Smt 5'!M264+'Nilai US'!M264)/6</f>
        <v>0</v>
      </c>
      <c r="N264" s="6">
        <f>('Smt 1'!N264+'Smt 2'!N264+'Smt 3'!N264+'Smt 4'!N264+'Smt 5'!N264+'Nilai US'!N264)/6</f>
        <v>0</v>
      </c>
      <c r="O264" s="6">
        <f>('Smt 1'!O264+'Smt 2'!O264+'Smt 3'!O264+'Smt 4'!O264+'Smt 5'!O264+'Nilai US'!O264)/6</f>
        <v>0</v>
      </c>
      <c r="P264" s="6">
        <f t="shared" si="9"/>
        <v>0</v>
      </c>
      <c r="Q264" s="7">
        <f t="shared" si="10"/>
        <v>0</v>
      </c>
      <c r="R264" s="4" t="str">
        <f t="shared" si="11"/>
        <v>TL</v>
      </c>
    </row>
    <row r="265" spans="1:18" hidden="1" x14ac:dyDescent="0.2">
      <c r="A265" s="4">
        <v>256</v>
      </c>
      <c r="B265" s="5"/>
      <c r="C265" s="14" t="s">
        <v>264</v>
      </c>
      <c r="D265" s="5" t="s">
        <v>22</v>
      </c>
      <c r="E265" s="6">
        <f>('Smt 1'!E265+'Smt 2'!E265+'Smt 3'!E265+'Smt 4'!E265+'Smt 5'!E265+'Nilai US'!E265)/6</f>
        <v>0</v>
      </c>
      <c r="F265" s="6">
        <f>('Smt 1'!F265+'Smt 2'!F265+'Smt 3'!F265+'Smt 4'!F265+'Smt 5'!F265+'Nilai US'!F265)/6</f>
        <v>0</v>
      </c>
      <c r="G265" s="6">
        <f>('Smt 1'!G265+'Smt 2'!G265+'Smt 3'!G265+'Smt 4'!G265+'Smt 5'!G265+'Nilai US'!G265)/6</f>
        <v>0</v>
      </c>
      <c r="H265" s="6">
        <f>('Smt 1'!H265+'Smt 2'!H265+'Smt 3'!H265+'Smt 4'!H265+'Smt 5'!H265+'Nilai US'!H265)/6</f>
        <v>0</v>
      </c>
      <c r="I265" s="6">
        <f>('Smt 1'!I265+'Smt 2'!I265+'Smt 3'!I265+'Smt 4'!I265+'Smt 5'!I265+'Nilai US'!I265)/6</f>
        <v>0</v>
      </c>
      <c r="J265" s="6">
        <f>('Smt 1'!J265+'Smt 2'!J265+'Smt 3'!J265+'Smt 4'!J265+'Smt 5'!J265+'Nilai US'!J265)/6</f>
        <v>0</v>
      </c>
      <c r="K265" s="6">
        <f>('Smt 1'!K265+'Smt 2'!K265+'Smt 3'!K265+'Smt 4'!K265+'Smt 5'!K265+'Nilai US'!K265)/6</f>
        <v>0</v>
      </c>
      <c r="L265" s="6">
        <f>('Smt 1'!L265+'Smt 2'!L265+'Smt 3'!L265+'Smt 4'!L265+'Smt 5'!L265+'Nilai US'!L265)/6</f>
        <v>0</v>
      </c>
      <c r="M265" s="6">
        <f>('Smt 1'!M265+'Smt 2'!M265+'Smt 3'!M265+'Smt 4'!M265+'Smt 5'!M265+'Nilai US'!M265)/6</f>
        <v>0</v>
      </c>
      <c r="N265" s="6">
        <f>('Smt 1'!N265+'Smt 2'!N265+'Smt 3'!N265+'Smt 4'!N265+'Smt 5'!N265+'Nilai US'!N265)/6</f>
        <v>0</v>
      </c>
      <c r="O265" s="6">
        <f>('Smt 1'!O265+'Smt 2'!O265+'Smt 3'!O265+'Smt 4'!O265+'Smt 5'!O265+'Nilai US'!O265)/6</f>
        <v>0</v>
      </c>
      <c r="P265" s="6">
        <f t="shared" si="9"/>
        <v>0</v>
      </c>
      <c r="Q265" s="7">
        <f t="shared" si="10"/>
        <v>0</v>
      </c>
      <c r="R265" s="4" t="str">
        <f t="shared" si="11"/>
        <v>TL</v>
      </c>
    </row>
    <row r="266" spans="1:18" hidden="1" x14ac:dyDescent="0.2">
      <c r="A266" s="4">
        <v>257</v>
      </c>
      <c r="B266" s="5"/>
      <c r="C266" s="14" t="s">
        <v>265</v>
      </c>
      <c r="D266" s="5" t="s">
        <v>22</v>
      </c>
      <c r="E266" s="6">
        <f>('Smt 1'!E266+'Smt 2'!E266+'Smt 3'!E266+'Smt 4'!E266+'Smt 5'!E266+'Nilai US'!E266)/6</f>
        <v>0</v>
      </c>
      <c r="F266" s="6">
        <f>('Smt 1'!F266+'Smt 2'!F266+'Smt 3'!F266+'Smt 4'!F266+'Smt 5'!F266+'Nilai US'!F266)/6</f>
        <v>0</v>
      </c>
      <c r="G266" s="6">
        <f>('Smt 1'!G266+'Smt 2'!G266+'Smt 3'!G266+'Smt 4'!G266+'Smt 5'!G266+'Nilai US'!G266)/6</f>
        <v>0</v>
      </c>
      <c r="H266" s="6">
        <f>('Smt 1'!H266+'Smt 2'!H266+'Smt 3'!H266+'Smt 4'!H266+'Smt 5'!H266+'Nilai US'!H266)/6</f>
        <v>0</v>
      </c>
      <c r="I266" s="6">
        <f>('Smt 1'!I266+'Smt 2'!I266+'Smt 3'!I266+'Smt 4'!I266+'Smt 5'!I266+'Nilai US'!I266)/6</f>
        <v>0</v>
      </c>
      <c r="J266" s="6">
        <f>('Smt 1'!J266+'Smt 2'!J266+'Smt 3'!J266+'Smt 4'!J266+'Smt 5'!J266+'Nilai US'!J266)/6</f>
        <v>0</v>
      </c>
      <c r="K266" s="6">
        <f>('Smt 1'!K266+'Smt 2'!K266+'Smt 3'!K266+'Smt 4'!K266+'Smt 5'!K266+'Nilai US'!K266)/6</f>
        <v>0</v>
      </c>
      <c r="L266" s="6">
        <f>('Smt 1'!L266+'Smt 2'!L266+'Smt 3'!L266+'Smt 4'!L266+'Smt 5'!L266+'Nilai US'!L266)/6</f>
        <v>0</v>
      </c>
      <c r="M266" s="6">
        <f>('Smt 1'!M266+'Smt 2'!M266+'Smt 3'!M266+'Smt 4'!M266+'Smt 5'!M266+'Nilai US'!M266)/6</f>
        <v>0</v>
      </c>
      <c r="N266" s="6">
        <f>('Smt 1'!N266+'Smt 2'!N266+'Smt 3'!N266+'Smt 4'!N266+'Smt 5'!N266+'Nilai US'!N266)/6</f>
        <v>0</v>
      </c>
      <c r="O266" s="6">
        <f>('Smt 1'!O266+'Smt 2'!O266+'Smt 3'!O266+'Smt 4'!O266+'Smt 5'!O266+'Nilai US'!O266)/6</f>
        <v>0</v>
      </c>
      <c r="P266" s="6">
        <f t="shared" si="9"/>
        <v>0</v>
      </c>
      <c r="Q266" s="7">
        <f t="shared" si="10"/>
        <v>0</v>
      </c>
      <c r="R266" s="4" t="str">
        <f t="shared" si="11"/>
        <v>TL</v>
      </c>
    </row>
    <row r="267" spans="1:18" hidden="1" x14ac:dyDescent="0.2">
      <c r="A267" s="4">
        <v>258</v>
      </c>
      <c r="B267" s="5"/>
      <c r="C267" s="14" t="s">
        <v>327</v>
      </c>
      <c r="D267" s="5" t="s">
        <v>22</v>
      </c>
      <c r="E267" s="6">
        <f>('Smt 1'!E267+'Smt 2'!E267+'Smt 3'!E267+'Smt 4'!E267+'Smt 5'!E267+'Nilai US'!E267)/6</f>
        <v>0</v>
      </c>
      <c r="F267" s="6">
        <f>('Smt 1'!F267+'Smt 2'!F267+'Smt 3'!F267+'Smt 4'!F267+'Smt 5'!F267+'Nilai US'!F267)/6</f>
        <v>0</v>
      </c>
      <c r="G267" s="6">
        <f>('Smt 1'!G267+'Smt 2'!G267+'Smt 3'!G267+'Smt 4'!G267+'Smt 5'!G267+'Nilai US'!G267)/6</f>
        <v>0</v>
      </c>
      <c r="H267" s="6">
        <f>('Smt 1'!H267+'Smt 2'!H267+'Smt 3'!H267+'Smt 4'!H267+'Smt 5'!H267+'Nilai US'!H267)/6</f>
        <v>0</v>
      </c>
      <c r="I267" s="6">
        <f>('Smt 1'!I267+'Smt 2'!I267+'Smt 3'!I267+'Smt 4'!I267+'Smt 5'!I267+'Nilai US'!I267)/6</f>
        <v>0</v>
      </c>
      <c r="J267" s="6">
        <f>('Smt 1'!J267+'Smt 2'!J267+'Smt 3'!J267+'Smt 4'!J267+'Smt 5'!J267+'Nilai US'!J267)/6</f>
        <v>0</v>
      </c>
      <c r="K267" s="6">
        <f>('Smt 1'!K267+'Smt 2'!K267+'Smt 3'!K267+'Smt 4'!K267+'Smt 5'!K267+'Nilai US'!K267)/6</f>
        <v>0</v>
      </c>
      <c r="L267" s="6">
        <f>('Smt 1'!L267+'Smt 2'!L267+'Smt 3'!L267+'Smt 4'!L267+'Smt 5'!L267+'Nilai US'!L267)/6</f>
        <v>0</v>
      </c>
      <c r="M267" s="6">
        <f>('Smt 1'!M267+'Smt 2'!M267+'Smt 3'!M267+'Smt 4'!M267+'Smt 5'!M267+'Nilai US'!M267)/6</f>
        <v>0</v>
      </c>
      <c r="N267" s="6">
        <f>('Smt 1'!N267+'Smt 2'!N267+'Smt 3'!N267+'Smt 4'!N267+'Smt 5'!N267+'Nilai US'!N267)/6</f>
        <v>0</v>
      </c>
      <c r="O267" s="6">
        <f>('Smt 1'!O267+'Smt 2'!O267+'Smt 3'!O267+'Smt 4'!O267+'Smt 5'!O267+'Nilai US'!O267)/6</f>
        <v>0</v>
      </c>
      <c r="P267" s="6">
        <f t="shared" ref="P267:P313" si="12">SUM(E267:O267)</f>
        <v>0</v>
      </c>
      <c r="Q267" s="7">
        <f t="shared" ref="Q267:Q313" si="13">P267/11</f>
        <v>0</v>
      </c>
      <c r="R267" s="4" t="str">
        <f t="shared" ref="R267:R313" si="14">IF(Q267&gt;=70,"L","TL")</f>
        <v>TL</v>
      </c>
    </row>
    <row r="268" spans="1:18" hidden="1" x14ac:dyDescent="0.2">
      <c r="A268" s="4">
        <v>259</v>
      </c>
      <c r="B268" s="5"/>
      <c r="C268" s="14" t="s">
        <v>266</v>
      </c>
      <c r="D268" s="5" t="s">
        <v>22</v>
      </c>
      <c r="E268" s="6">
        <f>('Smt 1'!E268+'Smt 2'!E268+'Smt 3'!E268+'Smt 4'!E268+'Smt 5'!E268+'Nilai US'!E268)/6</f>
        <v>0</v>
      </c>
      <c r="F268" s="6">
        <f>('Smt 1'!F268+'Smt 2'!F268+'Smt 3'!F268+'Smt 4'!F268+'Smt 5'!F268+'Nilai US'!F268)/6</f>
        <v>0</v>
      </c>
      <c r="G268" s="6">
        <f>('Smt 1'!G268+'Smt 2'!G268+'Smt 3'!G268+'Smt 4'!G268+'Smt 5'!G268+'Nilai US'!G268)/6</f>
        <v>0</v>
      </c>
      <c r="H268" s="6">
        <f>('Smt 1'!H268+'Smt 2'!H268+'Smt 3'!H268+'Smt 4'!H268+'Smt 5'!H268+'Nilai US'!H268)/6</f>
        <v>0</v>
      </c>
      <c r="I268" s="6">
        <f>('Smt 1'!I268+'Smt 2'!I268+'Smt 3'!I268+'Smt 4'!I268+'Smt 5'!I268+'Nilai US'!I268)/6</f>
        <v>0</v>
      </c>
      <c r="J268" s="6">
        <f>('Smt 1'!J268+'Smt 2'!J268+'Smt 3'!J268+'Smt 4'!J268+'Smt 5'!J268+'Nilai US'!J268)/6</f>
        <v>0</v>
      </c>
      <c r="K268" s="6">
        <f>('Smt 1'!K268+'Smt 2'!K268+'Smt 3'!K268+'Smt 4'!K268+'Smt 5'!K268+'Nilai US'!K268)/6</f>
        <v>0</v>
      </c>
      <c r="L268" s="6">
        <f>('Smt 1'!L268+'Smt 2'!L268+'Smt 3'!L268+'Smt 4'!L268+'Smt 5'!L268+'Nilai US'!L268)/6</f>
        <v>0</v>
      </c>
      <c r="M268" s="6">
        <f>('Smt 1'!M268+'Smt 2'!M268+'Smt 3'!M268+'Smt 4'!M268+'Smt 5'!M268+'Nilai US'!M268)/6</f>
        <v>0</v>
      </c>
      <c r="N268" s="6">
        <f>('Smt 1'!N268+'Smt 2'!N268+'Smt 3'!N268+'Smt 4'!N268+'Smt 5'!N268+'Nilai US'!N268)/6</f>
        <v>0</v>
      </c>
      <c r="O268" s="6">
        <f>('Smt 1'!O268+'Smt 2'!O268+'Smt 3'!O268+'Smt 4'!O268+'Smt 5'!O268+'Nilai US'!O268)/6</f>
        <v>0</v>
      </c>
      <c r="P268" s="6">
        <f t="shared" si="12"/>
        <v>0</v>
      </c>
      <c r="Q268" s="7">
        <f t="shared" si="13"/>
        <v>0</v>
      </c>
      <c r="R268" s="4" t="str">
        <f t="shared" si="14"/>
        <v>TL</v>
      </c>
    </row>
    <row r="269" spans="1:18" hidden="1" x14ac:dyDescent="0.2">
      <c r="A269" s="4">
        <v>260</v>
      </c>
      <c r="B269" s="5"/>
      <c r="C269" s="14" t="s">
        <v>267</v>
      </c>
      <c r="D269" s="5" t="s">
        <v>22</v>
      </c>
      <c r="E269" s="6">
        <f>('Smt 1'!E269+'Smt 2'!E269+'Smt 3'!E269+'Smt 4'!E269+'Smt 5'!E269+'Nilai US'!E269)/6</f>
        <v>0</v>
      </c>
      <c r="F269" s="6">
        <f>('Smt 1'!F269+'Smt 2'!F269+'Smt 3'!F269+'Smt 4'!F269+'Smt 5'!F269+'Nilai US'!F269)/6</f>
        <v>0</v>
      </c>
      <c r="G269" s="6">
        <f>('Smt 1'!G269+'Smt 2'!G269+'Smt 3'!G269+'Smt 4'!G269+'Smt 5'!G269+'Nilai US'!G269)/6</f>
        <v>0</v>
      </c>
      <c r="H269" s="6">
        <f>('Smt 1'!H269+'Smt 2'!H269+'Smt 3'!H269+'Smt 4'!H269+'Smt 5'!H269+'Nilai US'!H269)/6</f>
        <v>0</v>
      </c>
      <c r="I269" s="6">
        <f>('Smt 1'!I269+'Smt 2'!I269+'Smt 3'!I269+'Smt 4'!I269+'Smt 5'!I269+'Nilai US'!I269)/6</f>
        <v>0</v>
      </c>
      <c r="J269" s="6">
        <f>('Smt 1'!J269+'Smt 2'!J269+'Smt 3'!J269+'Smt 4'!J269+'Smt 5'!J269+'Nilai US'!J269)/6</f>
        <v>0</v>
      </c>
      <c r="K269" s="6">
        <f>('Smt 1'!K269+'Smt 2'!K269+'Smt 3'!K269+'Smt 4'!K269+'Smt 5'!K269+'Nilai US'!K269)/6</f>
        <v>0</v>
      </c>
      <c r="L269" s="6">
        <f>('Smt 1'!L269+'Smt 2'!L269+'Smt 3'!L269+'Smt 4'!L269+'Smt 5'!L269+'Nilai US'!L269)/6</f>
        <v>0</v>
      </c>
      <c r="M269" s="6">
        <f>('Smt 1'!M269+'Smt 2'!M269+'Smt 3'!M269+'Smt 4'!M269+'Smt 5'!M269+'Nilai US'!M269)/6</f>
        <v>0</v>
      </c>
      <c r="N269" s="6">
        <f>('Smt 1'!N269+'Smt 2'!N269+'Smt 3'!N269+'Smt 4'!N269+'Smt 5'!N269+'Nilai US'!N269)/6</f>
        <v>0</v>
      </c>
      <c r="O269" s="6">
        <f>('Smt 1'!O269+'Smt 2'!O269+'Smt 3'!O269+'Smt 4'!O269+'Smt 5'!O269+'Nilai US'!O269)/6</f>
        <v>0</v>
      </c>
      <c r="P269" s="6">
        <f t="shared" si="12"/>
        <v>0</v>
      </c>
      <c r="Q269" s="7">
        <f t="shared" si="13"/>
        <v>0</v>
      </c>
      <c r="R269" s="4" t="str">
        <f t="shared" si="14"/>
        <v>TL</v>
      </c>
    </row>
    <row r="270" spans="1:18" hidden="1" x14ac:dyDescent="0.2">
      <c r="A270" s="4">
        <v>261</v>
      </c>
      <c r="B270" s="5"/>
      <c r="C270" s="14" t="s">
        <v>268</v>
      </c>
      <c r="D270" s="5" t="s">
        <v>22</v>
      </c>
      <c r="E270" s="6">
        <f>('Smt 1'!E270+'Smt 2'!E270+'Smt 3'!E270+'Smt 4'!E270+'Smt 5'!E270+'Nilai US'!E270)/6</f>
        <v>0</v>
      </c>
      <c r="F270" s="6">
        <f>('Smt 1'!F270+'Smt 2'!F270+'Smt 3'!F270+'Smt 4'!F270+'Smt 5'!F270+'Nilai US'!F270)/6</f>
        <v>0</v>
      </c>
      <c r="G270" s="6">
        <f>('Smt 1'!G270+'Smt 2'!G270+'Smt 3'!G270+'Smt 4'!G270+'Smt 5'!G270+'Nilai US'!G270)/6</f>
        <v>0</v>
      </c>
      <c r="H270" s="6">
        <f>('Smt 1'!H270+'Smt 2'!H270+'Smt 3'!H270+'Smt 4'!H270+'Smt 5'!H270+'Nilai US'!H270)/6</f>
        <v>0</v>
      </c>
      <c r="I270" s="6">
        <f>('Smt 1'!I270+'Smt 2'!I270+'Smt 3'!I270+'Smt 4'!I270+'Smt 5'!I270+'Nilai US'!I270)/6</f>
        <v>0</v>
      </c>
      <c r="J270" s="6">
        <f>('Smt 1'!J270+'Smt 2'!J270+'Smt 3'!J270+'Smt 4'!J270+'Smt 5'!J270+'Nilai US'!J270)/6</f>
        <v>0</v>
      </c>
      <c r="K270" s="6">
        <f>('Smt 1'!K270+'Smt 2'!K270+'Smt 3'!K270+'Smt 4'!K270+'Smt 5'!K270+'Nilai US'!K270)/6</f>
        <v>0</v>
      </c>
      <c r="L270" s="6">
        <f>('Smt 1'!L270+'Smt 2'!L270+'Smt 3'!L270+'Smt 4'!L270+'Smt 5'!L270+'Nilai US'!L270)/6</f>
        <v>0</v>
      </c>
      <c r="M270" s="6">
        <f>('Smt 1'!M270+'Smt 2'!M270+'Smt 3'!M270+'Smt 4'!M270+'Smt 5'!M270+'Nilai US'!M270)/6</f>
        <v>0</v>
      </c>
      <c r="N270" s="6">
        <f>('Smt 1'!N270+'Smt 2'!N270+'Smt 3'!N270+'Smt 4'!N270+'Smt 5'!N270+'Nilai US'!N270)/6</f>
        <v>0</v>
      </c>
      <c r="O270" s="6">
        <f>('Smt 1'!O270+'Smt 2'!O270+'Smt 3'!O270+'Smt 4'!O270+'Smt 5'!O270+'Nilai US'!O270)/6</f>
        <v>0</v>
      </c>
      <c r="P270" s="6">
        <f t="shared" si="12"/>
        <v>0</v>
      </c>
      <c r="Q270" s="7">
        <f t="shared" si="13"/>
        <v>0</v>
      </c>
      <c r="R270" s="4" t="str">
        <f t="shared" si="14"/>
        <v>TL</v>
      </c>
    </row>
    <row r="271" spans="1:18" hidden="1" x14ac:dyDescent="0.2">
      <c r="A271" s="4">
        <v>262</v>
      </c>
      <c r="B271" s="5"/>
      <c r="C271" s="14" t="s">
        <v>269</v>
      </c>
      <c r="D271" s="5" t="s">
        <v>22</v>
      </c>
      <c r="E271" s="6">
        <f>('Smt 1'!E271+'Smt 2'!E271+'Smt 3'!E271+'Smt 4'!E271+'Smt 5'!E271+'Nilai US'!E271)/6</f>
        <v>0</v>
      </c>
      <c r="F271" s="6">
        <f>('Smt 1'!F271+'Smt 2'!F271+'Smt 3'!F271+'Smt 4'!F271+'Smt 5'!F271+'Nilai US'!F271)/6</f>
        <v>0</v>
      </c>
      <c r="G271" s="6">
        <f>('Smt 1'!G271+'Smt 2'!G271+'Smt 3'!G271+'Smt 4'!G271+'Smt 5'!G271+'Nilai US'!G271)/6</f>
        <v>0</v>
      </c>
      <c r="H271" s="6">
        <f>('Smt 1'!H271+'Smt 2'!H271+'Smt 3'!H271+'Smt 4'!H271+'Smt 5'!H271+'Nilai US'!H271)/6</f>
        <v>0</v>
      </c>
      <c r="I271" s="6">
        <f>('Smt 1'!I271+'Smt 2'!I271+'Smt 3'!I271+'Smt 4'!I271+'Smt 5'!I271+'Nilai US'!I271)/6</f>
        <v>0</v>
      </c>
      <c r="J271" s="6">
        <f>('Smt 1'!J271+'Smt 2'!J271+'Smt 3'!J271+'Smt 4'!J271+'Smt 5'!J271+'Nilai US'!J271)/6</f>
        <v>0</v>
      </c>
      <c r="K271" s="6">
        <f>('Smt 1'!K271+'Smt 2'!K271+'Smt 3'!K271+'Smt 4'!K271+'Smt 5'!K271+'Nilai US'!K271)/6</f>
        <v>0</v>
      </c>
      <c r="L271" s="6">
        <f>('Smt 1'!L271+'Smt 2'!L271+'Smt 3'!L271+'Smt 4'!L271+'Smt 5'!L271+'Nilai US'!L271)/6</f>
        <v>0</v>
      </c>
      <c r="M271" s="6">
        <f>('Smt 1'!M271+'Smt 2'!M271+'Smt 3'!M271+'Smt 4'!M271+'Smt 5'!M271+'Nilai US'!M271)/6</f>
        <v>0</v>
      </c>
      <c r="N271" s="6">
        <f>('Smt 1'!N271+'Smt 2'!N271+'Smt 3'!N271+'Smt 4'!N271+'Smt 5'!N271+'Nilai US'!N271)/6</f>
        <v>0</v>
      </c>
      <c r="O271" s="6">
        <f>('Smt 1'!O271+'Smt 2'!O271+'Smt 3'!O271+'Smt 4'!O271+'Smt 5'!O271+'Nilai US'!O271)/6</f>
        <v>0</v>
      </c>
      <c r="P271" s="6">
        <f t="shared" si="12"/>
        <v>0</v>
      </c>
      <c r="Q271" s="7">
        <f t="shared" si="13"/>
        <v>0</v>
      </c>
      <c r="R271" s="4" t="str">
        <f t="shared" si="14"/>
        <v>TL</v>
      </c>
    </row>
    <row r="272" spans="1:18" hidden="1" x14ac:dyDescent="0.2">
      <c r="A272" s="4">
        <v>263</v>
      </c>
      <c r="B272" s="5"/>
      <c r="C272" s="14" t="s">
        <v>270</v>
      </c>
      <c r="D272" s="5" t="s">
        <v>22</v>
      </c>
      <c r="E272" s="6">
        <f>('Smt 1'!E272+'Smt 2'!E272+'Smt 3'!E272+'Smt 4'!E272+'Smt 5'!E272+'Nilai US'!E272)/6</f>
        <v>0</v>
      </c>
      <c r="F272" s="6">
        <f>('Smt 1'!F272+'Smt 2'!F272+'Smt 3'!F272+'Smt 4'!F272+'Smt 5'!F272+'Nilai US'!F272)/6</f>
        <v>0</v>
      </c>
      <c r="G272" s="6">
        <f>('Smt 1'!G272+'Smt 2'!G272+'Smt 3'!G272+'Smt 4'!G272+'Smt 5'!G272+'Nilai US'!G272)/6</f>
        <v>0</v>
      </c>
      <c r="H272" s="6">
        <f>('Smt 1'!H272+'Smt 2'!H272+'Smt 3'!H272+'Smt 4'!H272+'Smt 5'!H272+'Nilai US'!H272)/6</f>
        <v>0</v>
      </c>
      <c r="I272" s="6">
        <f>('Smt 1'!I272+'Smt 2'!I272+'Smt 3'!I272+'Smt 4'!I272+'Smt 5'!I272+'Nilai US'!I272)/6</f>
        <v>0</v>
      </c>
      <c r="J272" s="6">
        <f>('Smt 1'!J272+'Smt 2'!J272+'Smt 3'!J272+'Smt 4'!J272+'Smt 5'!J272+'Nilai US'!J272)/6</f>
        <v>0</v>
      </c>
      <c r="K272" s="6">
        <f>('Smt 1'!K272+'Smt 2'!K272+'Smt 3'!K272+'Smt 4'!K272+'Smt 5'!K272+'Nilai US'!K272)/6</f>
        <v>0</v>
      </c>
      <c r="L272" s="6">
        <f>('Smt 1'!L272+'Smt 2'!L272+'Smt 3'!L272+'Smt 4'!L272+'Smt 5'!L272+'Nilai US'!L272)/6</f>
        <v>0</v>
      </c>
      <c r="M272" s="6">
        <f>('Smt 1'!M272+'Smt 2'!M272+'Smt 3'!M272+'Smt 4'!M272+'Smt 5'!M272+'Nilai US'!M272)/6</f>
        <v>0</v>
      </c>
      <c r="N272" s="6">
        <f>('Smt 1'!N272+'Smt 2'!N272+'Smt 3'!N272+'Smt 4'!N272+'Smt 5'!N272+'Nilai US'!N272)/6</f>
        <v>0</v>
      </c>
      <c r="O272" s="6">
        <f>('Smt 1'!O272+'Smt 2'!O272+'Smt 3'!O272+'Smt 4'!O272+'Smt 5'!O272+'Nilai US'!O272)/6</f>
        <v>0</v>
      </c>
      <c r="P272" s="6">
        <f t="shared" si="12"/>
        <v>0</v>
      </c>
      <c r="Q272" s="7">
        <f t="shared" si="13"/>
        <v>0</v>
      </c>
      <c r="R272" s="4" t="str">
        <f t="shared" si="14"/>
        <v>TL</v>
      </c>
    </row>
    <row r="273" spans="1:18" hidden="1" x14ac:dyDescent="0.2">
      <c r="A273" s="4">
        <v>264</v>
      </c>
      <c r="B273" s="5"/>
      <c r="C273" s="14" t="s">
        <v>271</v>
      </c>
      <c r="D273" s="5" t="s">
        <v>22</v>
      </c>
      <c r="E273" s="6">
        <f>('Smt 1'!E273+'Smt 2'!E273+'Smt 3'!E273+'Smt 4'!E273+'Smt 5'!E273+'Nilai US'!E273)/6</f>
        <v>0</v>
      </c>
      <c r="F273" s="6">
        <f>('Smt 1'!F273+'Smt 2'!F273+'Smt 3'!F273+'Smt 4'!F273+'Smt 5'!F273+'Nilai US'!F273)/6</f>
        <v>0</v>
      </c>
      <c r="G273" s="6">
        <f>('Smt 1'!G273+'Smt 2'!G273+'Smt 3'!G273+'Smt 4'!G273+'Smt 5'!G273+'Nilai US'!G273)/6</f>
        <v>0</v>
      </c>
      <c r="H273" s="6">
        <f>('Smt 1'!H273+'Smt 2'!H273+'Smt 3'!H273+'Smt 4'!H273+'Smt 5'!H273+'Nilai US'!H273)/6</f>
        <v>0</v>
      </c>
      <c r="I273" s="6">
        <f>('Smt 1'!I273+'Smt 2'!I273+'Smt 3'!I273+'Smt 4'!I273+'Smt 5'!I273+'Nilai US'!I273)/6</f>
        <v>0</v>
      </c>
      <c r="J273" s="6">
        <f>('Smt 1'!J273+'Smt 2'!J273+'Smt 3'!J273+'Smt 4'!J273+'Smt 5'!J273+'Nilai US'!J273)/6</f>
        <v>0</v>
      </c>
      <c r="K273" s="6">
        <f>('Smt 1'!K273+'Smt 2'!K273+'Smt 3'!K273+'Smt 4'!K273+'Smt 5'!K273+'Nilai US'!K273)/6</f>
        <v>0</v>
      </c>
      <c r="L273" s="6">
        <f>('Smt 1'!L273+'Smt 2'!L273+'Smt 3'!L273+'Smt 4'!L273+'Smt 5'!L273+'Nilai US'!L273)/6</f>
        <v>0</v>
      </c>
      <c r="M273" s="6">
        <f>('Smt 1'!M273+'Smt 2'!M273+'Smt 3'!M273+'Smt 4'!M273+'Smt 5'!M273+'Nilai US'!M273)/6</f>
        <v>0</v>
      </c>
      <c r="N273" s="6">
        <f>('Smt 1'!N273+'Smt 2'!N273+'Smt 3'!N273+'Smt 4'!N273+'Smt 5'!N273+'Nilai US'!N273)/6</f>
        <v>0</v>
      </c>
      <c r="O273" s="6">
        <f>('Smt 1'!O273+'Smt 2'!O273+'Smt 3'!O273+'Smt 4'!O273+'Smt 5'!O273+'Nilai US'!O273)/6</f>
        <v>0</v>
      </c>
      <c r="P273" s="6">
        <f t="shared" si="12"/>
        <v>0</v>
      </c>
      <c r="Q273" s="7">
        <f t="shared" si="13"/>
        <v>0</v>
      </c>
      <c r="R273" s="4" t="str">
        <f t="shared" si="14"/>
        <v>TL</v>
      </c>
    </row>
    <row r="274" spans="1:18" hidden="1" x14ac:dyDescent="0.2">
      <c r="A274" s="4">
        <v>265</v>
      </c>
      <c r="B274" s="5"/>
      <c r="C274" s="14" t="s">
        <v>272</v>
      </c>
      <c r="D274" s="5" t="s">
        <v>22</v>
      </c>
      <c r="E274" s="6">
        <f>('Smt 1'!E274+'Smt 2'!E274+'Smt 3'!E274+'Smt 4'!E274+'Smt 5'!E274+'Nilai US'!E274)/6</f>
        <v>0</v>
      </c>
      <c r="F274" s="6">
        <f>('Smt 1'!F274+'Smt 2'!F274+'Smt 3'!F274+'Smt 4'!F274+'Smt 5'!F274+'Nilai US'!F274)/6</f>
        <v>0</v>
      </c>
      <c r="G274" s="6">
        <f>('Smt 1'!G274+'Smt 2'!G274+'Smt 3'!G274+'Smt 4'!G274+'Smt 5'!G274+'Nilai US'!G274)/6</f>
        <v>0</v>
      </c>
      <c r="H274" s="6">
        <f>('Smt 1'!H274+'Smt 2'!H274+'Smt 3'!H274+'Smt 4'!H274+'Smt 5'!H274+'Nilai US'!H274)/6</f>
        <v>0</v>
      </c>
      <c r="I274" s="6">
        <f>('Smt 1'!I274+'Smt 2'!I274+'Smt 3'!I274+'Smt 4'!I274+'Smt 5'!I274+'Nilai US'!I274)/6</f>
        <v>0</v>
      </c>
      <c r="J274" s="6">
        <f>('Smt 1'!J274+'Smt 2'!J274+'Smt 3'!J274+'Smt 4'!J274+'Smt 5'!J274+'Nilai US'!J274)/6</f>
        <v>0</v>
      </c>
      <c r="K274" s="6">
        <f>('Smt 1'!K274+'Smt 2'!K274+'Smt 3'!K274+'Smt 4'!K274+'Smt 5'!K274+'Nilai US'!K274)/6</f>
        <v>0</v>
      </c>
      <c r="L274" s="6">
        <f>('Smt 1'!L274+'Smt 2'!L274+'Smt 3'!L274+'Smt 4'!L274+'Smt 5'!L274+'Nilai US'!L274)/6</f>
        <v>0</v>
      </c>
      <c r="M274" s="6">
        <f>('Smt 1'!M274+'Smt 2'!M274+'Smt 3'!M274+'Smt 4'!M274+'Smt 5'!M274+'Nilai US'!M274)/6</f>
        <v>0</v>
      </c>
      <c r="N274" s="6">
        <f>('Smt 1'!N274+'Smt 2'!N274+'Smt 3'!N274+'Smt 4'!N274+'Smt 5'!N274+'Nilai US'!N274)/6</f>
        <v>0</v>
      </c>
      <c r="O274" s="6">
        <f>('Smt 1'!O274+'Smt 2'!O274+'Smt 3'!O274+'Smt 4'!O274+'Smt 5'!O274+'Nilai US'!O274)/6</f>
        <v>0</v>
      </c>
      <c r="P274" s="6">
        <f t="shared" si="12"/>
        <v>0</v>
      </c>
      <c r="Q274" s="7">
        <f t="shared" si="13"/>
        <v>0</v>
      </c>
      <c r="R274" s="4" t="str">
        <f t="shared" si="14"/>
        <v>TL</v>
      </c>
    </row>
    <row r="275" spans="1:18" hidden="1" x14ac:dyDescent="0.2">
      <c r="A275" s="4">
        <v>266</v>
      </c>
      <c r="B275" s="5"/>
      <c r="C275" s="14" t="s">
        <v>328</v>
      </c>
      <c r="D275" s="5" t="s">
        <v>22</v>
      </c>
      <c r="E275" s="6">
        <f>('Smt 1'!E275+'Smt 2'!E275+'Smt 3'!E275+'Smt 4'!E275+'Smt 5'!E275+'Nilai US'!E275)/6</f>
        <v>0</v>
      </c>
      <c r="F275" s="6">
        <f>('Smt 1'!F275+'Smt 2'!F275+'Smt 3'!F275+'Smt 4'!F275+'Smt 5'!F275+'Nilai US'!F275)/6</f>
        <v>0</v>
      </c>
      <c r="G275" s="6">
        <f>('Smt 1'!G275+'Smt 2'!G275+'Smt 3'!G275+'Smt 4'!G275+'Smt 5'!G275+'Nilai US'!G275)/6</f>
        <v>0</v>
      </c>
      <c r="H275" s="6">
        <f>('Smt 1'!H275+'Smt 2'!H275+'Smt 3'!H275+'Smt 4'!H275+'Smt 5'!H275+'Nilai US'!H275)/6</f>
        <v>0</v>
      </c>
      <c r="I275" s="6">
        <f>('Smt 1'!I275+'Smt 2'!I275+'Smt 3'!I275+'Smt 4'!I275+'Smt 5'!I275+'Nilai US'!I275)/6</f>
        <v>0</v>
      </c>
      <c r="J275" s="6">
        <f>('Smt 1'!J275+'Smt 2'!J275+'Smt 3'!J275+'Smt 4'!J275+'Smt 5'!J275+'Nilai US'!J275)/6</f>
        <v>0</v>
      </c>
      <c r="K275" s="6">
        <f>('Smt 1'!K275+'Smt 2'!K275+'Smt 3'!K275+'Smt 4'!K275+'Smt 5'!K275+'Nilai US'!K275)/6</f>
        <v>0</v>
      </c>
      <c r="L275" s="6">
        <f>('Smt 1'!L275+'Smt 2'!L275+'Smt 3'!L275+'Smt 4'!L275+'Smt 5'!L275+'Nilai US'!L275)/6</f>
        <v>0</v>
      </c>
      <c r="M275" s="6">
        <f>('Smt 1'!M275+'Smt 2'!M275+'Smt 3'!M275+'Smt 4'!M275+'Smt 5'!M275+'Nilai US'!M275)/6</f>
        <v>0</v>
      </c>
      <c r="N275" s="6">
        <f>('Smt 1'!N275+'Smt 2'!N275+'Smt 3'!N275+'Smt 4'!N275+'Smt 5'!N275+'Nilai US'!N275)/6</f>
        <v>0</v>
      </c>
      <c r="O275" s="6">
        <f>('Smt 1'!O275+'Smt 2'!O275+'Smt 3'!O275+'Smt 4'!O275+'Smt 5'!O275+'Nilai US'!O275)/6</f>
        <v>0</v>
      </c>
      <c r="P275" s="6">
        <f t="shared" si="12"/>
        <v>0</v>
      </c>
      <c r="Q275" s="7">
        <f t="shared" si="13"/>
        <v>0</v>
      </c>
      <c r="R275" s="4" t="str">
        <f t="shared" si="14"/>
        <v>TL</v>
      </c>
    </row>
    <row r="276" spans="1:18" hidden="1" x14ac:dyDescent="0.2">
      <c r="A276" s="4">
        <v>267</v>
      </c>
      <c r="B276" s="5"/>
      <c r="C276" s="14" t="s">
        <v>273</v>
      </c>
      <c r="D276" s="5" t="s">
        <v>22</v>
      </c>
      <c r="E276" s="6">
        <f>('Smt 1'!E276+'Smt 2'!E276+'Smt 3'!E276+'Smt 4'!E276+'Smt 5'!E276+'Nilai US'!E276)/6</f>
        <v>0</v>
      </c>
      <c r="F276" s="6">
        <f>('Smt 1'!F276+'Smt 2'!F276+'Smt 3'!F276+'Smt 4'!F276+'Smt 5'!F276+'Nilai US'!F276)/6</f>
        <v>0</v>
      </c>
      <c r="G276" s="6">
        <f>('Smt 1'!G276+'Smt 2'!G276+'Smt 3'!G276+'Smt 4'!G276+'Smt 5'!G276+'Nilai US'!G276)/6</f>
        <v>0</v>
      </c>
      <c r="H276" s="6">
        <f>('Smt 1'!H276+'Smt 2'!H276+'Smt 3'!H276+'Smt 4'!H276+'Smt 5'!H276+'Nilai US'!H276)/6</f>
        <v>0</v>
      </c>
      <c r="I276" s="6">
        <f>('Smt 1'!I276+'Smt 2'!I276+'Smt 3'!I276+'Smt 4'!I276+'Smt 5'!I276+'Nilai US'!I276)/6</f>
        <v>0</v>
      </c>
      <c r="J276" s="6">
        <f>('Smt 1'!J276+'Smt 2'!J276+'Smt 3'!J276+'Smt 4'!J276+'Smt 5'!J276+'Nilai US'!J276)/6</f>
        <v>0</v>
      </c>
      <c r="K276" s="6">
        <f>('Smt 1'!K276+'Smt 2'!K276+'Smt 3'!K276+'Smt 4'!K276+'Smt 5'!K276+'Nilai US'!K276)/6</f>
        <v>0</v>
      </c>
      <c r="L276" s="6">
        <f>('Smt 1'!L276+'Smt 2'!L276+'Smt 3'!L276+'Smt 4'!L276+'Smt 5'!L276+'Nilai US'!L276)/6</f>
        <v>0</v>
      </c>
      <c r="M276" s="6">
        <f>('Smt 1'!M276+'Smt 2'!M276+'Smt 3'!M276+'Smt 4'!M276+'Smt 5'!M276+'Nilai US'!M276)/6</f>
        <v>0</v>
      </c>
      <c r="N276" s="6">
        <f>('Smt 1'!N276+'Smt 2'!N276+'Smt 3'!N276+'Smt 4'!N276+'Smt 5'!N276+'Nilai US'!N276)/6</f>
        <v>0</v>
      </c>
      <c r="O276" s="6">
        <f>('Smt 1'!O276+'Smt 2'!O276+'Smt 3'!O276+'Smt 4'!O276+'Smt 5'!O276+'Nilai US'!O276)/6</f>
        <v>0</v>
      </c>
      <c r="P276" s="6">
        <f t="shared" si="12"/>
        <v>0</v>
      </c>
      <c r="Q276" s="7">
        <f t="shared" si="13"/>
        <v>0</v>
      </c>
      <c r="R276" s="4" t="str">
        <f t="shared" si="14"/>
        <v>TL</v>
      </c>
    </row>
    <row r="277" spans="1:18" hidden="1" x14ac:dyDescent="0.2">
      <c r="A277" s="4">
        <v>268</v>
      </c>
      <c r="B277" s="5"/>
      <c r="C277" s="14" t="s">
        <v>329</v>
      </c>
      <c r="D277" s="5" t="s">
        <v>22</v>
      </c>
      <c r="E277" s="6">
        <f>('Smt 1'!E277+'Smt 2'!E277+'Smt 3'!E277+'Smt 4'!E277+'Smt 5'!E277+'Nilai US'!E277)/6</f>
        <v>0</v>
      </c>
      <c r="F277" s="6">
        <f>('Smt 1'!F277+'Smt 2'!F277+'Smt 3'!F277+'Smt 4'!F277+'Smt 5'!F277+'Nilai US'!F277)/6</f>
        <v>0</v>
      </c>
      <c r="G277" s="6">
        <f>('Smt 1'!G277+'Smt 2'!G277+'Smt 3'!G277+'Smt 4'!G277+'Smt 5'!G277+'Nilai US'!G277)/6</f>
        <v>0</v>
      </c>
      <c r="H277" s="6">
        <f>('Smt 1'!H277+'Smt 2'!H277+'Smt 3'!H277+'Smt 4'!H277+'Smt 5'!H277+'Nilai US'!H277)/6</f>
        <v>0</v>
      </c>
      <c r="I277" s="6">
        <f>('Smt 1'!I277+'Smt 2'!I277+'Smt 3'!I277+'Smt 4'!I277+'Smt 5'!I277+'Nilai US'!I277)/6</f>
        <v>0</v>
      </c>
      <c r="J277" s="6">
        <f>('Smt 1'!J277+'Smt 2'!J277+'Smt 3'!J277+'Smt 4'!J277+'Smt 5'!J277+'Nilai US'!J277)/6</f>
        <v>0</v>
      </c>
      <c r="K277" s="6">
        <f>('Smt 1'!K277+'Smt 2'!K277+'Smt 3'!K277+'Smt 4'!K277+'Smt 5'!K277+'Nilai US'!K277)/6</f>
        <v>0</v>
      </c>
      <c r="L277" s="6">
        <f>('Smt 1'!L277+'Smt 2'!L277+'Smt 3'!L277+'Smt 4'!L277+'Smt 5'!L277+'Nilai US'!L277)/6</f>
        <v>0</v>
      </c>
      <c r="M277" s="6">
        <f>('Smt 1'!M277+'Smt 2'!M277+'Smt 3'!M277+'Smt 4'!M277+'Smt 5'!M277+'Nilai US'!M277)/6</f>
        <v>0</v>
      </c>
      <c r="N277" s="6">
        <f>('Smt 1'!N277+'Smt 2'!N277+'Smt 3'!N277+'Smt 4'!N277+'Smt 5'!N277+'Nilai US'!N277)/6</f>
        <v>0</v>
      </c>
      <c r="O277" s="6">
        <f>('Smt 1'!O277+'Smt 2'!O277+'Smt 3'!O277+'Smt 4'!O277+'Smt 5'!O277+'Nilai US'!O277)/6</f>
        <v>0</v>
      </c>
      <c r="P277" s="6">
        <f t="shared" si="12"/>
        <v>0</v>
      </c>
      <c r="Q277" s="7">
        <f t="shared" si="13"/>
        <v>0</v>
      </c>
      <c r="R277" s="4" t="str">
        <f t="shared" si="14"/>
        <v>TL</v>
      </c>
    </row>
    <row r="278" spans="1:18" hidden="1" x14ac:dyDescent="0.2">
      <c r="A278" s="4">
        <v>269</v>
      </c>
      <c r="B278" s="5"/>
      <c r="C278" s="14" t="s">
        <v>274</v>
      </c>
      <c r="D278" s="5" t="s">
        <v>22</v>
      </c>
      <c r="E278" s="6">
        <f>('Smt 1'!E278+'Smt 2'!E278+'Smt 3'!E278+'Smt 4'!E278+'Smt 5'!E278+'Nilai US'!E278)/6</f>
        <v>0</v>
      </c>
      <c r="F278" s="6">
        <f>('Smt 1'!F278+'Smt 2'!F278+'Smt 3'!F278+'Smt 4'!F278+'Smt 5'!F278+'Nilai US'!F278)/6</f>
        <v>0</v>
      </c>
      <c r="G278" s="6">
        <f>('Smt 1'!G278+'Smt 2'!G278+'Smt 3'!G278+'Smt 4'!G278+'Smt 5'!G278+'Nilai US'!G278)/6</f>
        <v>0</v>
      </c>
      <c r="H278" s="6">
        <f>('Smt 1'!H278+'Smt 2'!H278+'Smt 3'!H278+'Smt 4'!H278+'Smt 5'!H278+'Nilai US'!H278)/6</f>
        <v>0</v>
      </c>
      <c r="I278" s="6">
        <f>('Smt 1'!I278+'Smt 2'!I278+'Smt 3'!I278+'Smt 4'!I278+'Smt 5'!I278+'Nilai US'!I278)/6</f>
        <v>0</v>
      </c>
      <c r="J278" s="6">
        <f>('Smt 1'!J278+'Smt 2'!J278+'Smt 3'!J278+'Smt 4'!J278+'Smt 5'!J278+'Nilai US'!J278)/6</f>
        <v>0</v>
      </c>
      <c r="K278" s="6">
        <f>('Smt 1'!K278+'Smt 2'!K278+'Smt 3'!K278+'Smt 4'!K278+'Smt 5'!K278+'Nilai US'!K278)/6</f>
        <v>0</v>
      </c>
      <c r="L278" s="6">
        <f>('Smt 1'!L278+'Smt 2'!L278+'Smt 3'!L278+'Smt 4'!L278+'Smt 5'!L278+'Nilai US'!L278)/6</f>
        <v>0</v>
      </c>
      <c r="M278" s="6">
        <f>('Smt 1'!M278+'Smt 2'!M278+'Smt 3'!M278+'Smt 4'!M278+'Smt 5'!M278+'Nilai US'!M278)/6</f>
        <v>0</v>
      </c>
      <c r="N278" s="6">
        <f>('Smt 1'!N278+'Smt 2'!N278+'Smt 3'!N278+'Smt 4'!N278+'Smt 5'!N278+'Nilai US'!N278)/6</f>
        <v>0</v>
      </c>
      <c r="O278" s="6">
        <f>('Smt 1'!O278+'Smt 2'!O278+'Smt 3'!O278+'Smt 4'!O278+'Smt 5'!O278+'Nilai US'!O278)/6</f>
        <v>0</v>
      </c>
      <c r="P278" s="6">
        <f t="shared" si="12"/>
        <v>0</v>
      </c>
      <c r="Q278" s="7">
        <f t="shared" si="13"/>
        <v>0</v>
      </c>
      <c r="R278" s="4" t="str">
        <f t="shared" si="14"/>
        <v>TL</v>
      </c>
    </row>
    <row r="279" spans="1:18" hidden="1" x14ac:dyDescent="0.2">
      <c r="A279" s="4">
        <v>270</v>
      </c>
      <c r="B279" s="5"/>
      <c r="C279" s="14" t="s">
        <v>275</v>
      </c>
      <c r="D279" s="5" t="s">
        <v>22</v>
      </c>
      <c r="E279" s="6">
        <f>('Smt 1'!E279+'Smt 2'!E279+'Smt 3'!E279+'Smt 4'!E279+'Smt 5'!E279+'Nilai US'!E279)/6</f>
        <v>0</v>
      </c>
      <c r="F279" s="6">
        <f>('Smt 1'!F279+'Smt 2'!F279+'Smt 3'!F279+'Smt 4'!F279+'Smt 5'!F279+'Nilai US'!F279)/6</f>
        <v>0</v>
      </c>
      <c r="G279" s="6">
        <f>('Smt 1'!G279+'Smt 2'!G279+'Smt 3'!G279+'Smt 4'!G279+'Smt 5'!G279+'Nilai US'!G279)/6</f>
        <v>0</v>
      </c>
      <c r="H279" s="6">
        <f>('Smt 1'!H279+'Smt 2'!H279+'Smt 3'!H279+'Smt 4'!H279+'Smt 5'!H279+'Nilai US'!H279)/6</f>
        <v>0</v>
      </c>
      <c r="I279" s="6">
        <f>('Smt 1'!I279+'Smt 2'!I279+'Smt 3'!I279+'Smt 4'!I279+'Smt 5'!I279+'Nilai US'!I279)/6</f>
        <v>0</v>
      </c>
      <c r="J279" s="6">
        <f>('Smt 1'!J279+'Smt 2'!J279+'Smt 3'!J279+'Smt 4'!J279+'Smt 5'!J279+'Nilai US'!J279)/6</f>
        <v>0</v>
      </c>
      <c r="K279" s="6">
        <f>('Smt 1'!K279+'Smt 2'!K279+'Smt 3'!K279+'Smt 4'!K279+'Smt 5'!K279+'Nilai US'!K279)/6</f>
        <v>0</v>
      </c>
      <c r="L279" s="6">
        <f>('Smt 1'!L279+'Smt 2'!L279+'Smt 3'!L279+'Smt 4'!L279+'Smt 5'!L279+'Nilai US'!L279)/6</f>
        <v>0</v>
      </c>
      <c r="M279" s="6">
        <f>('Smt 1'!M279+'Smt 2'!M279+'Smt 3'!M279+'Smt 4'!M279+'Smt 5'!M279+'Nilai US'!M279)/6</f>
        <v>0</v>
      </c>
      <c r="N279" s="6">
        <f>('Smt 1'!N279+'Smt 2'!N279+'Smt 3'!N279+'Smt 4'!N279+'Smt 5'!N279+'Nilai US'!N279)/6</f>
        <v>0</v>
      </c>
      <c r="O279" s="6">
        <f>('Smt 1'!O279+'Smt 2'!O279+'Smt 3'!O279+'Smt 4'!O279+'Smt 5'!O279+'Nilai US'!O279)/6</f>
        <v>0</v>
      </c>
      <c r="P279" s="6">
        <f t="shared" si="12"/>
        <v>0</v>
      </c>
      <c r="Q279" s="7">
        <f t="shared" si="13"/>
        <v>0</v>
      </c>
      <c r="R279" s="4" t="str">
        <f t="shared" si="14"/>
        <v>TL</v>
      </c>
    </row>
    <row r="280" spans="1:18" hidden="1" x14ac:dyDescent="0.2">
      <c r="A280" s="4">
        <v>271</v>
      </c>
      <c r="B280" s="5"/>
      <c r="C280" s="14" t="s">
        <v>330</v>
      </c>
      <c r="D280" s="5" t="s">
        <v>22</v>
      </c>
      <c r="E280" s="6">
        <f>('Smt 1'!E280+'Smt 2'!E280+'Smt 3'!E280+'Smt 4'!E280+'Smt 5'!E280+'Nilai US'!E280)/6</f>
        <v>0</v>
      </c>
      <c r="F280" s="6">
        <f>('Smt 1'!F280+'Smt 2'!F280+'Smt 3'!F280+'Smt 4'!F280+'Smt 5'!F280+'Nilai US'!F280)/6</f>
        <v>0</v>
      </c>
      <c r="G280" s="6">
        <f>('Smt 1'!G280+'Smt 2'!G280+'Smt 3'!G280+'Smt 4'!G280+'Smt 5'!G280+'Nilai US'!G280)/6</f>
        <v>0</v>
      </c>
      <c r="H280" s="6">
        <f>('Smt 1'!H280+'Smt 2'!H280+'Smt 3'!H280+'Smt 4'!H280+'Smt 5'!H280+'Nilai US'!H280)/6</f>
        <v>0</v>
      </c>
      <c r="I280" s="6">
        <f>('Smt 1'!I280+'Smt 2'!I280+'Smt 3'!I280+'Smt 4'!I280+'Smt 5'!I280+'Nilai US'!I280)/6</f>
        <v>0</v>
      </c>
      <c r="J280" s="6">
        <f>('Smt 1'!J280+'Smt 2'!J280+'Smt 3'!J280+'Smt 4'!J280+'Smt 5'!J280+'Nilai US'!J280)/6</f>
        <v>0</v>
      </c>
      <c r="K280" s="6">
        <f>('Smt 1'!K280+'Smt 2'!K280+'Smt 3'!K280+'Smt 4'!K280+'Smt 5'!K280+'Nilai US'!K280)/6</f>
        <v>0</v>
      </c>
      <c r="L280" s="6">
        <f>('Smt 1'!L280+'Smt 2'!L280+'Smt 3'!L280+'Smt 4'!L280+'Smt 5'!L280+'Nilai US'!L280)/6</f>
        <v>0</v>
      </c>
      <c r="M280" s="6">
        <f>('Smt 1'!M280+'Smt 2'!M280+'Smt 3'!M280+'Smt 4'!M280+'Smt 5'!M280+'Nilai US'!M280)/6</f>
        <v>0</v>
      </c>
      <c r="N280" s="6">
        <f>('Smt 1'!N280+'Smt 2'!N280+'Smt 3'!N280+'Smt 4'!N280+'Smt 5'!N280+'Nilai US'!N280)/6</f>
        <v>0</v>
      </c>
      <c r="O280" s="6">
        <f>('Smt 1'!O280+'Smt 2'!O280+'Smt 3'!O280+'Smt 4'!O280+'Smt 5'!O280+'Nilai US'!O280)/6</f>
        <v>0</v>
      </c>
      <c r="P280" s="6">
        <f t="shared" si="12"/>
        <v>0</v>
      </c>
      <c r="Q280" s="7">
        <f t="shared" si="13"/>
        <v>0</v>
      </c>
      <c r="R280" s="4" t="str">
        <f t="shared" si="14"/>
        <v>TL</v>
      </c>
    </row>
    <row r="281" spans="1:18" hidden="1" x14ac:dyDescent="0.2">
      <c r="A281" s="4">
        <v>272</v>
      </c>
      <c r="B281" s="5"/>
      <c r="C281" s="14" t="s">
        <v>276</v>
      </c>
      <c r="D281" s="5" t="s">
        <v>22</v>
      </c>
      <c r="E281" s="6">
        <f>('Smt 1'!E281+'Smt 2'!E281+'Smt 3'!E281+'Smt 4'!E281+'Smt 5'!E281+'Nilai US'!E281)/6</f>
        <v>0</v>
      </c>
      <c r="F281" s="6">
        <f>('Smt 1'!F281+'Smt 2'!F281+'Smt 3'!F281+'Smt 4'!F281+'Smt 5'!F281+'Nilai US'!F281)/6</f>
        <v>0</v>
      </c>
      <c r="G281" s="6">
        <f>('Smt 1'!G281+'Smt 2'!G281+'Smt 3'!G281+'Smt 4'!G281+'Smt 5'!G281+'Nilai US'!G281)/6</f>
        <v>0</v>
      </c>
      <c r="H281" s="6">
        <f>('Smt 1'!H281+'Smt 2'!H281+'Smt 3'!H281+'Smt 4'!H281+'Smt 5'!H281+'Nilai US'!H281)/6</f>
        <v>0</v>
      </c>
      <c r="I281" s="6">
        <f>('Smt 1'!I281+'Smt 2'!I281+'Smt 3'!I281+'Smt 4'!I281+'Smt 5'!I281+'Nilai US'!I281)/6</f>
        <v>0</v>
      </c>
      <c r="J281" s="6">
        <f>('Smt 1'!J281+'Smt 2'!J281+'Smt 3'!J281+'Smt 4'!J281+'Smt 5'!J281+'Nilai US'!J281)/6</f>
        <v>0</v>
      </c>
      <c r="K281" s="6">
        <f>('Smt 1'!K281+'Smt 2'!K281+'Smt 3'!K281+'Smt 4'!K281+'Smt 5'!K281+'Nilai US'!K281)/6</f>
        <v>0</v>
      </c>
      <c r="L281" s="6">
        <f>('Smt 1'!L281+'Smt 2'!L281+'Smt 3'!L281+'Smt 4'!L281+'Smt 5'!L281+'Nilai US'!L281)/6</f>
        <v>0</v>
      </c>
      <c r="M281" s="6">
        <f>('Smt 1'!M281+'Smt 2'!M281+'Smt 3'!M281+'Smt 4'!M281+'Smt 5'!M281+'Nilai US'!M281)/6</f>
        <v>0</v>
      </c>
      <c r="N281" s="6">
        <f>('Smt 1'!N281+'Smt 2'!N281+'Smt 3'!N281+'Smt 4'!N281+'Smt 5'!N281+'Nilai US'!N281)/6</f>
        <v>0</v>
      </c>
      <c r="O281" s="6">
        <f>('Smt 1'!O281+'Smt 2'!O281+'Smt 3'!O281+'Smt 4'!O281+'Smt 5'!O281+'Nilai US'!O281)/6</f>
        <v>0</v>
      </c>
      <c r="P281" s="6">
        <f t="shared" si="12"/>
        <v>0</v>
      </c>
      <c r="Q281" s="7">
        <f t="shared" si="13"/>
        <v>0</v>
      </c>
      <c r="R281" s="4" t="str">
        <f t="shared" si="14"/>
        <v>TL</v>
      </c>
    </row>
    <row r="282" spans="1:18" hidden="1" x14ac:dyDescent="0.2">
      <c r="A282" s="4">
        <v>273</v>
      </c>
      <c r="B282" s="5"/>
      <c r="C282" s="14" t="s">
        <v>277</v>
      </c>
      <c r="D282" s="5" t="s">
        <v>22</v>
      </c>
      <c r="E282" s="6">
        <f>('Smt 1'!E282+'Smt 2'!E282+'Smt 3'!E282+'Smt 4'!E282+'Smt 5'!E282+'Nilai US'!E282)/6</f>
        <v>0</v>
      </c>
      <c r="F282" s="6">
        <f>('Smt 1'!F282+'Smt 2'!F282+'Smt 3'!F282+'Smt 4'!F282+'Smt 5'!F282+'Nilai US'!F282)/6</f>
        <v>0</v>
      </c>
      <c r="G282" s="6">
        <f>('Smt 1'!G282+'Smt 2'!G282+'Smt 3'!G282+'Smt 4'!G282+'Smt 5'!G282+'Nilai US'!G282)/6</f>
        <v>0</v>
      </c>
      <c r="H282" s="6">
        <f>('Smt 1'!H282+'Smt 2'!H282+'Smt 3'!H282+'Smt 4'!H282+'Smt 5'!H282+'Nilai US'!H282)/6</f>
        <v>0</v>
      </c>
      <c r="I282" s="6">
        <f>('Smt 1'!I282+'Smt 2'!I282+'Smt 3'!I282+'Smt 4'!I282+'Smt 5'!I282+'Nilai US'!I282)/6</f>
        <v>0</v>
      </c>
      <c r="J282" s="6">
        <f>('Smt 1'!J282+'Smt 2'!J282+'Smt 3'!J282+'Smt 4'!J282+'Smt 5'!J282+'Nilai US'!J282)/6</f>
        <v>0</v>
      </c>
      <c r="K282" s="6">
        <f>('Smt 1'!K282+'Smt 2'!K282+'Smt 3'!K282+'Smt 4'!K282+'Smt 5'!K282+'Nilai US'!K282)/6</f>
        <v>0</v>
      </c>
      <c r="L282" s="6">
        <f>('Smt 1'!L282+'Smt 2'!L282+'Smt 3'!L282+'Smt 4'!L282+'Smt 5'!L282+'Nilai US'!L282)/6</f>
        <v>0</v>
      </c>
      <c r="M282" s="6">
        <f>('Smt 1'!M282+'Smt 2'!M282+'Smt 3'!M282+'Smt 4'!M282+'Smt 5'!M282+'Nilai US'!M282)/6</f>
        <v>0</v>
      </c>
      <c r="N282" s="6">
        <f>('Smt 1'!N282+'Smt 2'!N282+'Smt 3'!N282+'Smt 4'!N282+'Smt 5'!N282+'Nilai US'!N282)/6</f>
        <v>0</v>
      </c>
      <c r="O282" s="6">
        <f>('Smt 1'!O282+'Smt 2'!O282+'Smt 3'!O282+'Smt 4'!O282+'Smt 5'!O282+'Nilai US'!O282)/6</f>
        <v>0</v>
      </c>
      <c r="P282" s="6">
        <f t="shared" si="12"/>
        <v>0</v>
      </c>
      <c r="Q282" s="7">
        <f t="shared" si="13"/>
        <v>0</v>
      </c>
      <c r="R282" s="4" t="str">
        <f t="shared" si="14"/>
        <v>TL</v>
      </c>
    </row>
    <row r="283" spans="1:18" hidden="1" x14ac:dyDescent="0.2">
      <c r="A283" s="4">
        <v>274</v>
      </c>
      <c r="B283" s="5"/>
      <c r="C283" s="14" t="s">
        <v>278</v>
      </c>
      <c r="D283" s="5" t="s">
        <v>22</v>
      </c>
      <c r="E283" s="6">
        <f>('Smt 1'!E283+'Smt 2'!E283+'Smt 3'!E283+'Smt 4'!E283+'Smt 5'!E283+'Nilai US'!E283)/6</f>
        <v>0</v>
      </c>
      <c r="F283" s="6">
        <f>('Smt 1'!F283+'Smt 2'!F283+'Smt 3'!F283+'Smt 4'!F283+'Smt 5'!F283+'Nilai US'!F283)/6</f>
        <v>0</v>
      </c>
      <c r="G283" s="6">
        <f>('Smt 1'!G283+'Smt 2'!G283+'Smt 3'!G283+'Smt 4'!G283+'Smt 5'!G283+'Nilai US'!G283)/6</f>
        <v>0</v>
      </c>
      <c r="H283" s="6">
        <f>('Smt 1'!H283+'Smt 2'!H283+'Smt 3'!H283+'Smt 4'!H283+'Smt 5'!H283+'Nilai US'!H283)/6</f>
        <v>0</v>
      </c>
      <c r="I283" s="6">
        <f>('Smt 1'!I283+'Smt 2'!I283+'Smt 3'!I283+'Smt 4'!I283+'Smt 5'!I283+'Nilai US'!I283)/6</f>
        <v>0</v>
      </c>
      <c r="J283" s="6">
        <f>('Smt 1'!J283+'Smt 2'!J283+'Smt 3'!J283+'Smt 4'!J283+'Smt 5'!J283+'Nilai US'!J283)/6</f>
        <v>0</v>
      </c>
      <c r="K283" s="6">
        <f>('Smt 1'!K283+'Smt 2'!K283+'Smt 3'!K283+'Smt 4'!K283+'Smt 5'!K283+'Nilai US'!K283)/6</f>
        <v>0</v>
      </c>
      <c r="L283" s="6">
        <f>('Smt 1'!L283+'Smt 2'!L283+'Smt 3'!L283+'Smt 4'!L283+'Smt 5'!L283+'Nilai US'!L283)/6</f>
        <v>0</v>
      </c>
      <c r="M283" s="6">
        <f>('Smt 1'!M283+'Smt 2'!M283+'Smt 3'!M283+'Smt 4'!M283+'Smt 5'!M283+'Nilai US'!M283)/6</f>
        <v>0</v>
      </c>
      <c r="N283" s="6">
        <f>('Smt 1'!N283+'Smt 2'!N283+'Smt 3'!N283+'Smt 4'!N283+'Smt 5'!N283+'Nilai US'!N283)/6</f>
        <v>0</v>
      </c>
      <c r="O283" s="6">
        <f>('Smt 1'!O283+'Smt 2'!O283+'Smt 3'!O283+'Smt 4'!O283+'Smt 5'!O283+'Nilai US'!O283)/6</f>
        <v>0</v>
      </c>
      <c r="P283" s="6">
        <f t="shared" si="12"/>
        <v>0</v>
      </c>
      <c r="Q283" s="7">
        <f t="shared" si="13"/>
        <v>0</v>
      </c>
      <c r="R283" s="4" t="str">
        <f t="shared" si="14"/>
        <v>TL</v>
      </c>
    </row>
    <row r="284" spans="1:18" hidden="1" x14ac:dyDescent="0.2">
      <c r="A284" s="4">
        <v>275</v>
      </c>
      <c r="B284" s="5"/>
      <c r="C284" s="14" t="s">
        <v>279</v>
      </c>
      <c r="D284" s="5" t="s">
        <v>22</v>
      </c>
      <c r="E284" s="6">
        <f>('Smt 1'!E284+'Smt 2'!E284+'Smt 3'!E284+'Smt 4'!E284+'Smt 5'!E284+'Nilai US'!E284)/6</f>
        <v>0</v>
      </c>
      <c r="F284" s="6">
        <f>('Smt 1'!F284+'Smt 2'!F284+'Smt 3'!F284+'Smt 4'!F284+'Smt 5'!F284+'Nilai US'!F284)/6</f>
        <v>0</v>
      </c>
      <c r="G284" s="6">
        <f>('Smt 1'!G284+'Smt 2'!G284+'Smt 3'!G284+'Smt 4'!G284+'Smt 5'!G284+'Nilai US'!G284)/6</f>
        <v>0</v>
      </c>
      <c r="H284" s="6">
        <f>('Smt 1'!H284+'Smt 2'!H284+'Smt 3'!H284+'Smt 4'!H284+'Smt 5'!H284+'Nilai US'!H284)/6</f>
        <v>0</v>
      </c>
      <c r="I284" s="6">
        <f>('Smt 1'!I284+'Smt 2'!I284+'Smt 3'!I284+'Smt 4'!I284+'Smt 5'!I284+'Nilai US'!I284)/6</f>
        <v>0</v>
      </c>
      <c r="J284" s="6">
        <f>('Smt 1'!J284+'Smt 2'!J284+'Smt 3'!J284+'Smt 4'!J284+'Smt 5'!J284+'Nilai US'!J284)/6</f>
        <v>0</v>
      </c>
      <c r="K284" s="6">
        <f>('Smt 1'!K284+'Smt 2'!K284+'Smt 3'!K284+'Smt 4'!K284+'Smt 5'!K284+'Nilai US'!K284)/6</f>
        <v>0</v>
      </c>
      <c r="L284" s="6">
        <f>('Smt 1'!L284+'Smt 2'!L284+'Smt 3'!L284+'Smt 4'!L284+'Smt 5'!L284+'Nilai US'!L284)/6</f>
        <v>0</v>
      </c>
      <c r="M284" s="6">
        <f>('Smt 1'!M284+'Smt 2'!M284+'Smt 3'!M284+'Smt 4'!M284+'Smt 5'!M284+'Nilai US'!M284)/6</f>
        <v>0</v>
      </c>
      <c r="N284" s="6">
        <f>('Smt 1'!N284+'Smt 2'!N284+'Smt 3'!N284+'Smt 4'!N284+'Smt 5'!N284+'Nilai US'!N284)/6</f>
        <v>0</v>
      </c>
      <c r="O284" s="6">
        <f>('Smt 1'!O284+'Smt 2'!O284+'Smt 3'!O284+'Smt 4'!O284+'Smt 5'!O284+'Nilai US'!O284)/6</f>
        <v>0</v>
      </c>
      <c r="P284" s="6">
        <f t="shared" si="12"/>
        <v>0</v>
      </c>
      <c r="Q284" s="7">
        <f t="shared" si="13"/>
        <v>0</v>
      </c>
      <c r="R284" s="4" t="str">
        <f t="shared" si="14"/>
        <v>TL</v>
      </c>
    </row>
    <row r="285" spans="1:18" hidden="1" x14ac:dyDescent="0.2">
      <c r="A285" s="4">
        <v>276</v>
      </c>
      <c r="B285" s="5"/>
      <c r="C285" s="14" t="s">
        <v>331</v>
      </c>
      <c r="D285" s="5" t="s">
        <v>22</v>
      </c>
      <c r="E285" s="6">
        <f>('Smt 1'!E285+'Smt 2'!E285+'Smt 3'!E285+'Smt 4'!E285+'Smt 5'!E285+'Nilai US'!E285)/6</f>
        <v>0</v>
      </c>
      <c r="F285" s="6">
        <f>('Smt 1'!F285+'Smt 2'!F285+'Smt 3'!F285+'Smt 4'!F285+'Smt 5'!F285+'Nilai US'!F285)/6</f>
        <v>0</v>
      </c>
      <c r="G285" s="6">
        <f>('Smt 1'!G285+'Smt 2'!G285+'Smt 3'!G285+'Smt 4'!G285+'Smt 5'!G285+'Nilai US'!G285)/6</f>
        <v>0</v>
      </c>
      <c r="H285" s="6">
        <f>('Smt 1'!H285+'Smt 2'!H285+'Smt 3'!H285+'Smt 4'!H285+'Smt 5'!H285+'Nilai US'!H285)/6</f>
        <v>0</v>
      </c>
      <c r="I285" s="6">
        <f>('Smt 1'!I285+'Smt 2'!I285+'Smt 3'!I285+'Smt 4'!I285+'Smt 5'!I285+'Nilai US'!I285)/6</f>
        <v>0</v>
      </c>
      <c r="J285" s="6">
        <f>('Smt 1'!J285+'Smt 2'!J285+'Smt 3'!J285+'Smt 4'!J285+'Smt 5'!J285+'Nilai US'!J285)/6</f>
        <v>0</v>
      </c>
      <c r="K285" s="6">
        <f>('Smt 1'!K285+'Smt 2'!K285+'Smt 3'!K285+'Smt 4'!K285+'Smt 5'!K285+'Nilai US'!K285)/6</f>
        <v>0</v>
      </c>
      <c r="L285" s="6">
        <f>('Smt 1'!L285+'Smt 2'!L285+'Smt 3'!L285+'Smt 4'!L285+'Smt 5'!L285+'Nilai US'!L285)/6</f>
        <v>0</v>
      </c>
      <c r="M285" s="6">
        <f>('Smt 1'!M285+'Smt 2'!M285+'Smt 3'!M285+'Smt 4'!M285+'Smt 5'!M285+'Nilai US'!M285)/6</f>
        <v>0</v>
      </c>
      <c r="N285" s="6">
        <f>('Smt 1'!N285+'Smt 2'!N285+'Smt 3'!N285+'Smt 4'!N285+'Smt 5'!N285+'Nilai US'!N285)/6</f>
        <v>0</v>
      </c>
      <c r="O285" s="6">
        <f>('Smt 1'!O285+'Smt 2'!O285+'Smt 3'!O285+'Smt 4'!O285+'Smt 5'!O285+'Nilai US'!O285)/6</f>
        <v>0</v>
      </c>
      <c r="P285" s="6">
        <f t="shared" si="12"/>
        <v>0</v>
      </c>
      <c r="Q285" s="7">
        <f t="shared" si="13"/>
        <v>0</v>
      </c>
      <c r="R285" s="4" t="str">
        <f t="shared" si="14"/>
        <v>TL</v>
      </c>
    </row>
    <row r="286" spans="1:18" hidden="1" x14ac:dyDescent="0.2">
      <c r="A286" s="4">
        <v>277</v>
      </c>
      <c r="B286" s="5"/>
      <c r="C286" s="14" t="s">
        <v>280</v>
      </c>
      <c r="D286" s="5" t="s">
        <v>22</v>
      </c>
      <c r="E286" s="6">
        <f>('Smt 1'!E286+'Smt 2'!E286+'Smt 3'!E286+'Smt 4'!E286+'Smt 5'!E286+'Nilai US'!E286)/6</f>
        <v>0</v>
      </c>
      <c r="F286" s="6">
        <f>('Smt 1'!F286+'Smt 2'!F286+'Smt 3'!F286+'Smt 4'!F286+'Smt 5'!F286+'Nilai US'!F286)/6</f>
        <v>0</v>
      </c>
      <c r="G286" s="6">
        <f>('Smt 1'!G286+'Smt 2'!G286+'Smt 3'!G286+'Smt 4'!G286+'Smt 5'!G286+'Nilai US'!G286)/6</f>
        <v>0</v>
      </c>
      <c r="H286" s="6">
        <f>('Smt 1'!H286+'Smt 2'!H286+'Smt 3'!H286+'Smt 4'!H286+'Smt 5'!H286+'Nilai US'!H286)/6</f>
        <v>0</v>
      </c>
      <c r="I286" s="6">
        <f>('Smt 1'!I286+'Smt 2'!I286+'Smt 3'!I286+'Smt 4'!I286+'Smt 5'!I286+'Nilai US'!I286)/6</f>
        <v>0</v>
      </c>
      <c r="J286" s="6">
        <f>('Smt 1'!J286+'Smt 2'!J286+'Smt 3'!J286+'Smt 4'!J286+'Smt 5'!J286+'Nilai US'!J286)/6</f>
        <v>0</v>
      </c>
      <c r="K286" s="6">
        <f>('Smt 1'!K286+'Smt 2'!K286+'Smt 3'!K286+'Smt 4'!K286+'Smt 5'!K286+'Nilai US'!K286)/6</f>
        <v>0</v>
      </c>
      <c r="L286" s="6">
        <f>('Smt 1'!L286+'Smt 2'!L286+'Smt 3'!L286+'Smt 4'!L286+'Smt 5'!L286+'Nilai US'!L286)/6</f>
        <v>0</v>
      </c>
      <c r="M286" s="6">
        <f>('Smt 1'!M286+'Smt 2'!M286+'Smt 3'!M286+'Smt 4'!M286+'Smt 5'!M286+'Nilai US'!M286)/6</f>
        <v>0</v>
      </c>
      <c r="N286" s="6">
        <f>('Smt 1'!N286+'Smt 2'!N286+'Smt 3'!N286+'Smt 4'!N286+'Smt 5'!N286+'Nilai US'!N286)/6</f>
        <v>0</v>
      </c>
      <c r="O286" s="6">
        <f>('Smt 1'!O286+'Smt 2'!O286+'Smt 3'!O286+'Smt 4'!O286+'Smt 5'!O286+'Nilai US'!O286)/6</f>
        <v>0</v>
      </c>
      <c r="P286" s="6">
        <f t="shared" si="12"/>
        <v>0</v>
      </c>
      <c r="Q286" s="7">
        <f t="shared" si="13"/>
        <v>0</v>
      </c>
      <c r="R286" s="4" t="str">
        <f t="shared" si="14"/>
        <v>TL</v>
      </c>
    </row>
    <row r="287" spans="1:18" hidden="1" x14ac:dyDescent="0.2">
      <c r="A287" s="4">
        <v>278</v>
      </c>
      <c r="B287" s="5"/>
      <c r="C287" s="14" t="s">
        <v>281</v>
      </c>
      <c r="D287" s="5" t="s">
        <v>22</v>
      </c>
      <c r="E287" s="6">
        <f>('Smt 1'!E287+'Smt 2'!E287+'Smt 3'!E287+'Smt 4'!E287+'Smt 5'!E287+'Nilai US'!E287)/6</f>
        <v>0</v>
      </c>
      <c r="F287" s="6">
        <f>('Smt 1'!F287+'Smt 2'!F287+'Smt 3'!F287+'Smt 4'!F287+'Smt 5'!F287+'Nilai US'!F287)/6</f>
        <v>0</v>
      </c>
      <c r="G287" s="6">
        <f>('Smt 1'!G287+'Smt 2'!G287+'Smt 3'!G287+'Smt 4'!G287+'Smt 5'!G287+'Nilai US'!G287)/6</f>
        <v>0</v>
      </c>
      <c r="H287" s="6">
        <f>('Smt 1'!H287+'Smt 2'!H287+'Smt 3'!H287+'Smt 4'!H287+'Smt 5'!H287+'Nilai US'!H287)/6</f>
        <v>0</v>
      </c>
      <c r="I287" s="6">
        <f>('Smt 1'!I287+'Smt 2'!I287+'Smt 3'!I287+'Smt 4'!I287+'Smt 5'!I287+'Nilai US'!I287)/6</f>
        <v>0</v>
      </c>
      <c r="J287" s="6">
        <f>('Smt 1'!J287+'Smt 2'!J287+'Smt 3'!J287+'Smt 4'!J287+'Smt 5'!J287+'Nilai US'!J287)/6</f>
        <v>0</v>
      </c>
      <c r="K287" s="6">
        <f>('Smt 1'!K287+'Smt 2'!K287+'Smt 3'!K287+'Smt 4'!K287+'Smt 5'!K287+'Nilai US'!K287)/6</f>
        <v>0</v>
      </c>
      <c r="L287" s="6">
        <f>('Smt 1'!L287+'Smt 2'!L287+'Smt 3'!L287+'Smt 4'!L287+'Smt 5'!L287+'Nilai US'!L287)/6</f>
        <v>0</v>
      </c>
      <c r="M287" s="6">
        <f>('Smt 1'!M287+'Smt 2'!M287+'Smt 3'!M287+'Smt 4'!M287+'Smt 5'!M287+'Nilai US'!M287)/6</f>
        <v>0</v>
      </c>
      <c r="N287" s="6">
        <f>('Smt 1'!N287+'Smt 2'!N287+'Smt 3'!N287+'Smt 4'!N287+'Smt 5'!N287+'Nilai US'!N287)/6</f>
        <v>0</v>
      </c>
      <c r="O287" s="6">
        <f>('Smt 1'!O287+'Smt 2'!O287+'Smt 3'!O287+'Smt 4'!O287+'Smt 5'!O287+'Nilai US'!O287)/6</f>
        <v>0</v>
      </c>
      <c r="P287" s="6">
        <f t="shared" si="12"/>
        <v>0</v>
      </c>
      <c r="Q287" s="7">
        <f t="shared" si="13"/>
        <v>0</v>
      </c>
      <c r="R287" s="4" t="str">
        <f t="shared" si="14"/>
        <v>TL</v>
      </c>
    </row>
    <row r="288" spans="1:18" hidden="1" x14ac:dyDescent="0.2">
      <c r="A288" s="4">
        <v>279</v>
      </c>
      <c r="B288" s="5"/>
      <c r="C288" s="14" t="s">
        <v>282</v>
      </c>
      <c r="D288" s="5" t="s">
        <v>22</v>
      </c>
      <c r="E288" s="6">
        <f>('Smt 1'!E288+'Smt 2'!E288+'Smt 3'!E288+'Smt 4'!E288+'Smt 5'!E288+'Nilai US'!E288)/6</f>
        <v>0</v>
      </c>
      <c r="F288" s="6">
        <f>('Smt 1'!F288+'Smt 2'!F288+'Smt 3'!F288+'Smt 4'!F288+'Smt 5'!F288+'Nilai US'!F288)/6</f>
        <v>0</v>
      </c>
      <c r="G288" s="6">
        <f>('Smt 1'!G288+'Smt 2'!G288+'Smt 3'!G288+'Smt 4'!G288+'Smt 5'!G288+'Nilai US'!G288)/6</f>
        <v>0</v>
      </c>
      <c r="H288" s="6">
        <f>('Smt 1'!H288+'Smt 2'!H288+'Smt 3'!H288+'Smt 4'!H288+'Smt 5'!H288+'Nilai US'!H288)/6</f>
        <v>0</v>
      </c>
      <c r="I288" s="6">
        <f>('Smt 1'!I288+'Smt 2'!I288+'Smt 3'!I288+'Smt 4'!I288+'Smt 5'!I288+'Nilai US'!I288)/6</f>
        <v>0</v>
      </c>
      <c r="J288" s="6">
        <f>('Smt 1'!J288+'Smt 2'!J288+'Smt 3'!J288+'Smt 4'!J288+'Smt 5'!J288+'Nilai US'!J288)/6</f>
        <v>0</v>
      </c>
      <c r="K288" s="6">
        <f>('Smt 1'!K288+'Smt 2'!K288+'Smt 3'!K288+'Smt 4'!K288+'Smt 5'!K288+'Nilai US'!K288)/6</f>
        <v>0</v>
      </c>
      <c r="L288" s="6">
        <f>('Smt 1'!L288+'Smt 2'!L288+'Smt 3'!L288+'Smt 4'!L288+'Smt 5'!L288+'Nilai US'!L288)/6</f>
        <v>0</v>
      </c>
      <c r="M288" s="6">
        <f>('Smt 1'!M288+'Smt 2'!M288+'Smt 3'!M288+'Smt 4'!M288+'Smt 5'!M288+'Nilai US'!M288)/6</f>
        <v>0</v>
      </c>
      <c r="N288" s="6">
        <f>('Smt 1'!N288+'Smt 2'!N288+'Smt 3'!N288+'Smt 4'!N288+'Smt 5'!N288+'Nilai US'!N288)/6</f>
        <v>0</v>
      </c>
      <c r="O288" s="6">
        <f>('Smt 1'!O288+'Smt 2'!O288+'Smt 3'!O288+'Smt 4'!O288+'Smt 5'!O288+'Nilai US'!O288)/6</f>
        <v>0</v>
      </c>
      <c r="P288" s="6">
        <f t="shared" si="12"/>
        <v>0</v>
      </c>
      <c r="Q288" s="7">
        <f t="shared" si="13"/>
        <v>0</v>
      </c>
      <c r="R288" s="4" t="str">
        <f t="shared" si="14"/>
        <v>TL</v>
      </c>
    </row>
    <row r="289" spans="1:18" hidden="1" x14ac:dyDescent="0.2">
      <c r="A289" s="4">
        <v>280</v>
      </c>
      <c r="B289" s="5"/>
      <c r="C289" s="14" t="s">
        <v>332</v>
      </c>
      <c r="D289" s="5" t="s">
        <v>22</v>
      </c>
      <c r="E289" s="6">
        <f>('Smt 1'!E289+'Smt 2'!E289+'Smt 3'!E289+'Smt 4'!E289+'Smt 5'!E289+'Nilai US'!E289)/6</f>
        <v>0</v>
      </c>
      <c r="F289" s="6">
        <f>('Smt 1'!F289+'Smt 2'!F289+'Smt 3'!F289+'Smt 4'!F289+'Smt 5'!F289+'Nilai US'!F289)/6</f>
        <v>0</v>
      </c>
      <c r="G289" s="6">
        <f>('Smt 1'!G289+'Smt 2'!G289+'Smt 3'!G289+'Smt 4'!G289+'Smt 5'!G289+'Nilai US'!G289)/6</f>
        <v>0</v>
      </c>
      <c r="H289" s="6">
        <f>('Smt 1'!H289+'Smt 2'!H289+'Smt 3'!H289+'Smt 4'!H289+'Smt 5'!H289+'Nilai US'!H289)/6</f>
        <v>0</v>
      </c>
      <c r="I289" s="6">
        <f>('Smt 1'!I289+'Smt 2'!I289+'Smt 3'!I289+'Smt 4'!I289+'Smt 5'!I289+'Nilai US'!I289)/6</f>
        <v>0</v>
      </c>
      <c r="J289" s="6">
        <f>('Smt 1'!J289+'Smt 2'!J289+'Smt 3'!J289+'Smt 4'!J289+'Smt 5'!J289+'Nilai US'!J289)/6</f>
        <v>0</v>
      </c>
      <c r="K289" s="6">
        <f>('Smt 1'!K289+'Smt 2'!K289+'Smt 3'!K289+'Smt 4'!K289+'Smt 5'!K289+'Nilai US'!K289)/6</f>
        <v>0</v>
      </c>
      <c r="L289" s="6">
        <f>('Smt 1'!L289+'Smt 2'!L289+'Smt 3'!L289+'Smt 4'!L289+'Smt 5'!L289+'Nilai US'!L289)/6</f>
        <v>0</v>
      </c>
      <c r="M289" s="6">
        <f>('Smt 1'!M289+'Smt 2'!M289+'Smt 3'!M289+'Smt 4'!M289+'Smt 5'!M289+'Nilai US'!M289)/6</f>
        <v>0</v>
      </c>
      <c r="N289" s="6">
        <f>('Smt 1'!N289+'Smt 2'!N289+'Smt 3'!N289+'Smt 4'!N289+'Smt 5'!N289+'Nilai US'!N289)/6</f>
        <v>0</v>
      </c>
      <c r="O289" s="6">
        <f>('Smt 1'!O289+'Smt 2'!O289+'Smt 3'!O289+'Smt 4'!O289+'Smt 5'!O289+'Nilai US'!O289)/6</f>
        <v>0</v>
      </c>
      <c r="P289" s="6">
        <f t="shared" si="12"/>
        <v>0</v>
      </c>
      <c r="Q289" s="7">
        <f t="shared" si="13"/>
        <v>0</v>
      </c>
      <c r="R289" s="4" t="str">
        <f t="shared" si="14"/>
        <v>TL</v>
      </c>
    </row>
    <row r="290" spans="1:18" hidden="1" x14ac:dyDescent="0.2">
      <c r="A290" s="4">
        <v>281</v>
      </c>
      <c r="B290" s="5"/>
      <c r="C290" s="14" t="s">
        <v>333</v>
      </c>
      <c r="D290" s="5" t="s">
        <v>22</v>
      </c>
      <c r="E290" s="6">
        <f>('Smt 1'!E290+'Smt 2'!E290+'Smt 3'!E290+'Smt 4'!E290+'Smt 5'!E290+'Nilai US'!E290)/6</f>
        <v>0</v>
      </c>
      <c r="F290" s="6">
        <f>('Smt 1'!F290+'Smt 2'!F290+'Smt 3'!F290+'Smt 4'!F290+'Smt 5'!F290+'Nilai US'!F290)/6</f>
        <v>0</v>
      </c>
      <c r="G290" s="6">
        <f>('Smt 1'!G290+'Smt 2'!G290+'Smt 3'!G290+'Smt 4'!G290+'Smt 5'!G290+'Nilai US'!G290)/6</f>
        <v>0</v>
      </c>
      <c r="H290" s="6">
        <f>('Smt 1'!H290+'Smt 2'!H290+'Smt 3'!H290+'Smt 4'!H290+'Smt 5'!H290+'Nilai US'!H290)/6</f>
        <v>0</v>
      </c>
      <c r="I290" s="6">
        <f>('Smt 1'!I290+'Smt 2'!I290+'Smt 3'!I290+'Smt 4'!I290+'Smt 5'!I290+'Nilai US'!I290)/6</f>
        <v>0</v>
      </c>
      <c r="J290" s="6">
        <f>('Smt 1'!J290+'Smt 2'!J290+'Smt 3'!J290+'Smt 4'!J290+'Smt 5'!J290+'Nilai US'!J290)/6</f>
        <v>0</v>
      </c>
      <c r="K290" s="6">
        <f>('Smt 1'!K290+'Smt 2'!K290+'Smt 3'!K290+'Smt 4'!K290+'Smt 5'!K290+'Nilai US'!K290)/6</f>
        <v>0</v>
      </c>
      <c r="L290" s="6">
        <f>('Smt 1'!L290+'Smt 2'!L290+'Smt 3'!L290+'Smt 4'!L290+'Smt 5'!L290+'Nilai US'!L290)/6</f>
        <v>0</v>
      </c>
      <c r="M290" s="6">
        <f>('Smt 1'!M290+'Smt 2'!M290+'Smt 3'!M290+'Smt 4'!M290+'Smt 5'!M290+'Nilai US'!M290)/6</f>
        <v>0</v>
      </c>
      <c r="N290" s="6">
        <f>('Smt 1'!N290+'Smt 2'!N290+'Smt 3'!N290+'Smt 4'!N290+'Smt 5'!N290+'Nilai US'!N290)/6</f>
        <v>0</v>
      </c>
      <c r="O290" s="6">
        <f>('Smt 1'!O290+'Smt 2'!O290+'Smt 3'!O290+'Smt 4'!O290+'Smt 5'!O290+'Nilai US'!O290)/6</f>
        <v>0</v>
      </c>
      <c r="P290" s="6">
        <f t="shared" si="12"/>
        <v>0</v>
      </c>
      <c r="Q290" s="7">
        <f t="shared" si="13"/>
        <v>0</v>
      </c>
      <c r="R290" s="4" t="str">
        <f t="shared" si="14"/>
        <v>TL</v>
      </c>
    </row>
    <row r="291" spans="1:18" hidden="1" x14ac:dyDescent="0.2">
      <c r="A291" s="4">
        <v>282</v>
      </c>
      <c r="B291" s="5"/>
      <c r="C291" s="14" t="s">
        <v>334</v>
      </c>
      <c r="D291" s="5" t="s">
        <v>22</v>
      </c>
      <c r="E291" s="6">
        <f>('Smt 1'!E291+'Smt 2'!E291+'Smt 3'!E291+'Smt 4'!E291+'Smt 5'!E291+'Nilai US'!E291)/6</f>
        <v>0</v>
      </c>
      <c r="F291" s="6">
        <f>('Smt 1'!F291+'Smt 2'!F291+'Smt 3'!F291+'Smt 4'!F291+'Smt 5'!F291+'Nilai US'!F291)/6</f>
        <v>0</v>
      </c>
      <c r="G291" s="6">
        <f>('Smt 1'!G291+'Smt 2'!G291+'Smt 3'!G291+'Smt 4'!G291+'Smt 5'!G291+'Nilai US'!G291)/6</f>
        <v>0</v>
      </c>
      <c r="H291" s="6">
        <f>('Smt 1'!H291+'Smt 2'!H291+'Smt 3'!H291+'Smt 4'!H291+'Smt 5'!H291+'Nilai US'!H291)/6</f>
        <v>0</v>
      </c>
      <c r="I291" s="6">
        <f>('Smt 1'!I291+'Smt 2'!I291+'Smt 3'!I291+'Smt 4'!I291+'Smt 5'!I291+'Nilai US'!I291)/6</f>
        <v>0</v>
      </c>
      <c r="J291" s="6">
        <f>('Smt 1'!J291+'Smt 2'!J291+'Smt 3'!J291+'Smt 4'!J291+'Smt 5'!J291+'Nilai US'!J291)/6</f>
        <v>0</v>
      </c>
      <c r="K291" s="6">
        <f>('Smt 1'!K291+'Smt 2'!K291+'Smt 3'!K291+'Smt 4'!K291+'Smt 5'!K291+'Nilai US'!K291)/6</f>
        <v>0</v>
      </c>
      <c r="L291" s="6">
        <f>('Smt 1'!L291+'Smt 2'!L291+'Smt 3'!L291+'Smt 4'!L291+'Smt 5'!L291+'Nilai US'!L291)/6</f>
        <v>0</v>
      </c>
      <c r="M291" s="6">
        <f>('Smt 1'!M291+'Smt 2'!M291+'Smt 3'!M291+'Smt 4'!M291+'Smt 5'!M291+'Nilai US'!M291)/6</f>
        <v>0</v>
      </c>
      <c r="N291" s="6">
        <f>('Smt 1'!N291+'Smt 2'!N291+'Smt 3'!N291+'Smt 4'!N291+'Smt 5'!N291+'Nilai US'!N291)/6</f>
        <v>0</v>
      </c>
      <c r="O291" s="6">
        <f>('Smt 1'!O291+'Smt 2'!O291+'Smt 3'!O291+'Smt 4'!O291+'Smt 5'!O291+'Nilai US'!O291)/6</f>
        <v>0</v>
      </c>
      <c r="P291" s="6">
        <f t="shared" si="12"/>
        <v>0</v>
      </c>
      <c r="Q291" s="7">
        <f t="shared" si="13"/>
        <v>0</v>
      </c>
      <c r="R291" s="4" t="str">
        <f t="shared" si="14"/>
        <v>TL</v>
      </c>
    </row>
    <row r="292" spans="1:18" hidden="1" x14ac:dyDescent="0.2">
      <c r="A292" s="4">
        <v>283</v>
      </c>
      <c r="B292" s="5"/>
      <c r="C292" s="14" t="s">
        <v>283</v>
      </c>
      <c r="D292" s="5" t="s">
        <v>22</v>
      </c>
      <c r="E292" s="6">
        <f>('Smt 1'!E292+'Smt 2'!E292+'Smt 3'!E292+'Smt 4'!E292+'Smt 5'!E292+'Nilai US'!E292)/6</f>
        <v>0</v>
      </c>
      <c r="F292" s="6">
        <f>('Smt 1'!F292+'Smt 2'!F292+'Smt 3'!F292+'Smt 4'!F292+'Smt 5'!F292+'Nilai US'!F292)/6</f>
        <v>0</v>
      </c>
      <c r="G292" s="6">
        <f>('Smt 1'!G292+'Smt 2'!G292+'Smt 3'!G292+'Smt 4'!G292+'Smt 5'!G292+'Nilai US'!G292)/6</f>
        <v>0</v>
      </c>
      <c r="H292" s="6">
        <f>('Smt 1'!H292+'Smt 2'!H292+'Smt 3'!H292+'Smt 4'!H292+'Smt 5'!H292+'Nilai US'!H292)/6</f>
        <v>0</v>
      </c>
      <c r="I292" s="6">
        <f>('Smt 1'!I292+'Smt 2'!I292+'Smt 3'!I292+'Smt 4'!I292+'Smt 5'!I292+'Nilai US'!I292)/6</f>
        <v>0</v>
      </c>
      <c r="J292" s="6">
        <f>('Smt 1'!J292+'Smt 2'!J292+'Smt 3'!J292+'Smt 4'!J292+'Smt 5'!J292+'Nilai US'!J292)/6</f>
        <v>0</v>
      </c>
      <c r="K292" s="6">
        <f>('Smt 1'!K292+'Smt 2'!K292+'Smt 3'!K292+'Smt 4'!K292+'Smt 5'!K292+'Nilai US'!K292)/6</f>
        <v>0</v>
      </c>
      <c r="L292" s="6">
        <f>('Smt 1'!L292+'Smt 2'!L292+'Smt 3'!L292+'Smt 4'!L292+'Smt 5'!L292+'Nilai US'!L292)/6</f>
        <v>0</v>
      </c>
      <c r="M292" s="6">
        <f>('Smt 1'!M292+'Smt 2'!M292+'Smt 3'!M292+'Smt 4'!M292+'Smt 5'!M292+'Nilai US'!M292)/6</f>
        <v>0</v>
      </c>
      <c r="N292" s="6">
        <f>('Smt 1'!N292+'Smt 2'!N292+'Smt 3'!N292+'Smt 4'!N292+'Smt 5'!N292+'Nilai US'!N292)/6</f>
        <v>0</v>
      </c>
      <c r="O292" s="6">
        <f>('Smt 1'!O292+'Smt 2'!O292+'Smt 3'!O292+'Smt 4'!O292+'Smt 5'!O292+'Nilai US'!O292)/6</f>
        <v>0</v>
      </c>
      <c r="P292" s="6">
        <f t="shared" si="12"/>
        <v>0</v>
      </c>
      <c r="Q292" s="7">
        <f t="shared" si="13"/>
        <v>0</v>
      </c>
      <c r="R292" s="4" t="str">
        <f t="shared" si="14"/>
        <v>TL</v>
      </c>
    </row>
    <row r="293" spans="1:18" hidden="1" x14ac:dyDescent="0.2">
      <c r="A293" s="4">
        <v>284</v>
      </c>
      <c r="B293" s="5"/>
      <c r="C293" s="14" t="s">
        <v>284</v>
      </c>
      <c r="D293" s="5" t="s">
        <v>22</v>
      </c>
      <c r="E293" s="6">
        <f>('Smt 1'!E293+'Smt 2'!E293+'Smt 3'!E293+'Smt 4'!E293+'Smt 5'!E293+'Nilai US'!E293)/6</f>
        <v>0</v>
      </c>
      <c r="F293" s="6">
        <f>('Smt 1'!F293+'Smt 2'!F293+'Smt 3'!F293+'Smt 4'!F293+'Smt 5'!F293+'Nilai US'!F293)/6</f>
        <v>0</v>
      </c>
      <c r="G293" s="6">
        <f>('Smt 1'!G293+'Smt 2'!G293+'Smt 3'!G293+'Smt 4'!G293+'Smt 5'!G293+'Nilai US'!G293)/6</f>
        <v>0</v>
      </c>
      <c r="H293" s="6">
        <f>('Smt 1'!H293+'Smt 2'!H293+'Smt 3'!H293+'Smt 4'!H293+'Smt 5'!H293+'Nilai US'!H293)/6</f>
        <v>0</v>
      </c>
      <c r="I293" s="6">
        <f>('Smt 1'!I293+'Smt 2'!I293+'Smt 3'!I293+'Smt 4'!I293+'Smt 5'!I293+'Nilai US'!I293)/6</f>
        <v>0</v>
      </c>
      <c r="J293" s="6">
        <f>('Smt 1'!J293+'Smt 2'!J293+'Smt 3'!J293+'Smt 4'!J293+'Smt 5'!J293+'Nilai US'!J293)/6</f>
        <v>0</v>
      </c>
      <c r="K293" s="6">
        <f>('Smt 1'!K293+'Smt 2'!K293+'Smt 3'!K293+'Smt 4'!K293+'Smt 5'!K293+'Nilai US'!K293)/6</f>
        <v>0</v>
      </c>
      <c r="L293" s="6">
        <f>('Smt 1'!L293+'Smt 2'!L293+'Smt 3'!L293+'Smt 4'!L293+'Smt 5'!L293+'Nilai US'!L293)/6</f>
        <v>0</v>
      </c>
      <c r="M293" s="6">
        <f>('Smt 1'!M293+'Smt 2'!M293+'Smt 3'!M293+'Smt 4'!M293+'Smt 5'!M293+'Nilai US'!M293)/6</f>
        <v>0</v>
      </c>
      <c r="N293" s="6">
        <f>('Smt 1'!N293+'Smt 2'!N293+'Smt 3'!N293+'Smt 4'!N293+'Smt 5'!N293+'Nilai US'!N293)/6</f>
        <v>0</v>
      </c>
      <c r="O293" s="6">
        <f>('Smt 1'!O293+'Smt 2'!O293+'Smt 3'!O293+'Smt 4'!O293+'Smt 5'!O293+'Nilai US'!O293)/6</f>
        <v>0</v>
      </c>
      <c r="P293" s="6">
        <f t="shared" si="12"/>
        <v>0</v>
      </c>
      <c r="Q293" s="7">
        <f t="shared" si="13"/>
        <v>0</v>
      </c>
      <c r="R293" s="4" t="str">
        <f t="shared" si="14"/>
        <v>TL</v>
      </c>
    </row>
    <row r="294" spans="1:18" hidden="1" x14ac:dyDescent="0.2">
      <c r="A294" s="4">
        <v>285</v>
      </c>
      <c r="B294" s="5"/>
      <c r="C294" s="14" t="s">
        <v>285</v>
      </c>
      <c r="D294" s="5" t="s">
        <v>22</v>
      </c>
      <c r="E294" s="6">
        <f>('Smt 1'!E294+'Smt 2'!E294+'Smt 3'!E294+'Smt 4'!E294+'Smt 5'!E294+'Nilai US'!E294)/6</f>
        <v>0</v>
      </c>
      <c r="F294" s="6">
        <f>('Smt 1'!F294+'Smt 2'!F294+'Smt 3'!F294+'Smt 4'!F294+'Smt 5'!F294+'Nilai US'!F294)/6</f>
        <v>0</v>
      </c>
      <c r="G294" s="6">
        <f>('Smt 1'!G294+'Smt 2'!G294+'Smt 3'!G294+'Smt 4'!G294+'Smt 5'!G294+'Nilai US'!G294)/6</f>
        <v>0</v>
      </c>
      <c r="H294" s="6">
        <f>('Smt 1'!H294+'Smt 2'!H294+'Smt 3'!H294+'Smt 4'!H294+'Smt 5'!H294+'Nilai US'!H294)/6</f>
        <v>0</v>
      </c>
      <c r="I294" s="6">
        <f>('Smt 1'!I294+'Smt 2'!I294+'Smt 3'!I294+'Smt 4'!I294+'Smt 5'!I294+'Nilai US'!I294)/6</f>
        <v>0</v>
      </c>
      <c r="J294" s="6">
        <f>('Smt 1'!J294+'Smt 2'!J294+'Smt 3'!J294+'Smt 4'!J294+'Smt 5'!J294+'Nilai US'!J294)/6</f>
        <v>0</v>
      </c>
      <c r="K294" s="6">
        <f>('Smt 1'!K294+'Smt 2'!K294+'Smt 3'!K294+'Smt 4'!K294+'Smt 5'!K294+'Nilai US'!K294)/6</f>
        <v>0</v>
      </c>
      <c r="L294" s="6">
        <f>('Smt 1'!L294+'Smt 2'!L294+'Smt 3'!L294+'Smt 4'!L294+'Smt 5'!L294+'Nilai US'!L294)/6</f>
        <v>0</v>
      </c>
      <c r="M294" s="6">
        <f>('Smt 1'!M294+'Smt 2'!M294+'Smt 3'!M294+'Smt 4'!M294+'Smt 5'!M294+'Nilai US'!M294)/6</f>
        <v>0</v>
      </c>
      <c r="N294" s="6">
        <f>('Smt 1'!N294+'Smt 2'!N294+'Smt 3'!N294+'Smt 4'!N294+'Smt 5'!N294+'Nilai US'!N294)/6</f>
        <v>0</v>
      </c>
      <c r="O294" s="6">
        <f>('Smt 1'!O294+'Smt 2'!O294+'Smt 3'!O294+'Smt 4'!O294+'Smt 5'!O294+'Nilai US'!O294)/6</f>
        <v>0</v>
      </c>
      <c r="P294" s="6">
        <f t="shared" si="12"/>
        <v>0</v>
      </c>
      <c r="Q294" s="7">
        <f t="shared" si="13"/>
        <v>0</v>
      </c>
      <c r="R294" s="4" t="str">
        <f t="shared" si="14"/>
        <v>TL</v>
      </c>
    </row>
    <row r="295" spans="1:18" hidden="1" x14ac:dyDescent="0.2">
      <c r="A295" s="4">
        <v>286</v>
      </c>
      <c r="B295" s="5"/>
      <c r="C295" s="14" t="s">
        <v>286</v>
      </c>
      <c r="D295" s="5" t="s">
        <v>22</v>
      </c>
      <c r="E295" s="6">
        <f>('Smt 1'!E295+'Smt 2'!E295+'Smt 3'!E295+'Smt 4'!E295+'Smt 5'!E295+'Nilai US'!E295)/6</f>
        <v>0</v>
      </c>
      <c r="F295" s="6">
        <f>('Smt 1'!F295+'Smt 2'!F295+'Smt 3'!F295+'Smt 4'!F295+'Smt 5'!F295+'Nilai US'!F295)/6</f>
        <v>0</v>
      </c>
      <c r="G295" s="6">
        <f>('Smt 1'!G295+'Smt 2'!G295+'Smt 3'!G295+'Smt 4'!G295+'Smt 5'!G295+'Nilai US'!G295)/6</f>
        <v>0</v>
      </c>
      <c r="H295" s="6">
        <f>('Smt 1'!H295+'Smt 2'!H295+'Smt 3'!H295+'Smt 4'!H295+'Smt 5'!H295+'Nilai US'!H295)/6</f>
        <v>0</v>
      </c>
      <c r="I295" s="6">
        <f>('Smt 1'!I295+'Smt 2'!I295+'Smt 3'!I295+'Smt 4'!I295+'Smt 5'!I295+'Nilai US'!I295)/6</f>
        <v>0</v>
      </c>
      <c r="J295" s="6">
        <f>('Smt 1'!J295+'Smt 2'!J295+'Smt 3'!J295+'Smt 4'!J295+'Smt 5'!J295+'Nilai US'!J295)/6</f>
        <v>0</v>
      </c>
      <c r="K295" s="6">
        <f>('Smt 1'!K295+'Smt 2'!K295+'Smt 3'!K295+'Smt 4'!K295+'Smt 5'!K295+'Nilai US'!K295)/6</f>
        <v>0</v>
      </c>
      <c r="L295" s="6">
        <f>('Smt 1'!L295+'Smt 2'!L295+'Smt 3'!L295+'Smt 4'!L295+'Smt 5'!L295+'Nilai US'!L295)/6</f>
        <v>0</v>
      </c>
      <c r="M295" s="6">
        <f>('Smt 1'!M295+'Smt 2'!M295+'Smt 3'!M295+'Smt 4'!M295+'Smt 5'!M295+'Nilai US'!M295)/6</f>
        <v>0</v>
      </c>
      <c r="N295" s="6">
        <f>('Smt 1'!N295+'Smt 2'!N295+'Smt 3'!N295+'Smt 4'!N295+'Smt 5'!N295+'Nilai US'!N295)/6</f>
        <v>0</v>
      </c>
      <c r="O295" s="6">
        <f>('Smt 1'!O295+'Smt 2'!O295+'Smt 3'!O295+'Smt 4'!O295+'Smt 5'!O295+'Nilai US'!O295)/6</f>
        <v>0</v>
      </c>
      <c r="P295" s="6">
        <f t="shared" si="12"/>
        <v>0</v>
      </c>
      <c r="Q295" s="7">
        <f t="shared" si="13"/>
        <v>0</v>
      </c>
      <c r="R295" s="4" t="str">
        <f t="shared" si="14"/>
        <v>TL</v>
      </c>
    </row>
    <row r="296" spans="1:18" hidden="1" x14ac:dyDescent="0.2">
      <c r="A296" s="4">
        <v>287</v>
      </c>
      <c r="B296" s="5"/>
      <c r="C296" s="14" t="s">
        <v>335</v>
      </c>
      <c r="D296" s="5" t="s">
        <v>22</v>
      </c>
      <c r="E296" s="6">
        <f>('Smt 1'!E296+'Smt 2'!E296+'Smt 3'!E296+'Smt 4'!E296+'Smt 5'!E296+'Nilai US'!E296)/6</f>
        <v>0</v>
      </c>
      <c r="F296" s="6">
        <f>('Smt 1'!F296+'Smt 2'!F296+'Smt 3'!F296+'Smt 4'!F296+'Smt 5'!F296+'Nilai US'!F296)/6</f>
        <v>0</v>
      </c>
      <c r="G296" s="6">
        <f>('Smt 1'!G296+'Smt 2'!G296+'Smt 3'!G296+'Smt 4'!G296+'Smt 5'!G296+'Nilai US'!G296)/6</f>
        <v>0</v>
      </c>
      <c r="H296" s="6">
        <f>('Smt 1'!H296+'Smt 2'!H296+'Smt 3'!H296+'Smt 4'!H296+'Smt 5'!H296+'Nilai US'!H296)/6</f>
        <v>0</v>
      </c>
      <c r="I296" s="6">
        <f>('Smt 1'!I296+'Smt 2'!I296+'Smt 3'!I296+'Smt 4'!I296+'Smt 5'!I296+'Nilai US'!I296)/6</f>
        <v>0</v>
      </c>
      <c r="J296" s="6">
        <f>('Smt 1'!J296+'Smt 2'!J296+'Smt 3'!J296+'Smt 4'!J296+'Smt 5'!J296+'Nilai US'!J296)/6</f>
        <v>0</v>
      </c>
      <c r="K296" s="6">
        <f>('Smt 1'!K296+'Smt 2'!K296+'Smt 3'!K296+'Smt 4'!K296+'Smt 5'!K296+'Nilai US'!K296)/6</f>
        <v>0</v>
      </c>
      <c r="L296" s="6">
        <f>('Smt 1'!L296+'Smt 2'!L296+'Smt 3'!L296+'Smt 4'!L296+'Smt 5'!L296+'Nilai US'!L296)/6</f>
        <v>0</v>
      </c>
      <c r="M296" s="6">
        <f>('Smt 1'!M296+'Smt 2'!M296+'Smt 3'!M296+'Smt 4'!M296+'Smt 5'!M296+'Nilai US'!M296)/6</f>
        <v>0</v>
      </c>
      <c r="N296" s="6">
        <f>('Smt 1'!N296+'Smt 2'!N296+'Smt 3'!N296+'Smt 4'!N296+'Smt 5'!N296+'Nilai US'!N296)/6</f>
        <v>0</v>
      </c>
      <c r="O296" s="6">
        <f>('Smt 1'!O296+'Smt 2'!O296+'Smt 3'!O296+'Smt 4'!O296+'Smt 5'!O296+'Nilai US'!O296)/6</f>
        <v>0</v>
      </c>
      <c r="P296" s="6">
        <f t="shared" si="12"/>
        <v>0</v>
      </c>
      <c r="Q296" s="7">
        <f t="shared" si="13"/>
        <v>0</v>
      </c>
      <c r="R296" s="4" t="str">
        <f t="shared" si="14"/>
        <v>TL</v>
      </c>
    </row>
    <row r="297" spans="1:18" hidden="1" x14ac:dyDescent="0.2">
      <c r="A297" s="4">
        <v>288</v>
      </c>
      <c r="B297" s="5"/>
      <c r="C297" s="14" t="s">
        <v>287</v>
      </c>
      <c r="D297" s="5" t="s">
        <v>22</v>
      </c>
      <c r="E297" s="6">
        <f>('Smt 1'!E297+'Smt 2'!E297+'Smt 3'!E297+'Smt 4'!E297+'Smt 5'!E297+'Nilai US'!E297)/6</f>
        <v>0</v>
      </c>
      <c r="F297" s="6">
        <f>('Smt 1'!F297+'Smt 2'!F297+'Smt 3'!F297+'Smt 4'!F297+'Smt 5'!F297+'Nilai US'!F297)/6</f>
        <v>0</v>
      </c>
      <c r="G297" s="6">
        <f>('Smt 1'!G297+'Smt 2'!G297+'Smt 3'!G297+'Smt 4'!G297+'Smt 5'!G297+'Nilai US'!G297)/6</f>
        <v>0</v>
      </c>
      <c r="H297" s="6">
        <f>('Smt 1'!H297+'Smt 2'!H297+'Smt 3'!H297+'Smt 4'!H297+'Smt 5'!H297+'Nilai US'!H297)/6</f>
        <v>0</v>
      </c>
      <c r="I297" s="6">
        <f>('Smt 1'!I297+'Smt 2'!I297+'Smt 3'!I297+'Smt 4'!I297+'Smt 5'!I297+'Nilai US'!I297)/6</f>
        <v>0</v>
      </c>
      <c r="J297" s="6">
        <f>('Smt 1'!J297+'Smt 2'!J297+'Smt 3'!J297+'Smt 4'!J297+'Smt 5'!J297+'Nilai US'!J297)/6</f>
        <v>0</v>
      </c>
      <c r="K297" s="6">
        <f>('Smt 1'!K297+'Smt 2'!K297+'Smt 3'!K297+'Smt 4'!K297+'Smt 5'!K297+'Nilai US'!K297)/6</f>
        <v>0</v>
      </c>
      <c r="L297" s="6">
        <f>('Smt 1'!L297+'Smt 2'!L297+'Smt 3'!L297+'Smt 4'!L297+'Smt 5'!L297+'Nilai US'!L297)/6</f>
        <v>0</v>
      </c>
      <c r="M297" s="6">
        <f>('Smt 1'!M297+'Smt 2'!M297+'Smt 3'!M297+'Smt 4'!M297+'Smt 5'!M297+'Nilai US'!M297)/6</f>
        <v>0</v>
      </c>
      <c r="N297" s="6">
        <f>('Smt 1'!N297+'Smt 2'!N297+'Smt 3'!N297+'Smt 4'!N297+'Smt 5'!N297+'Nilai US'!N297)/6</f>
        <v>0</v>
      </c>
      <c r="O297" s="6">
        <f>('Smt 1'!O297+'Smt 2'!O297+'Smt 3'!O297+'Smt 4'!O297+'Smt 5'!O297+'Nilai US'!O297)/6</f>
        <v>0</v>
      </c>
      <c r="P297" s="6">
        <f t="shared" si="12"/>
        <v>0</v>
      </c>
      <c r="Q297" s="7">
        <f t="shared" si="13"/>
        <v>0</v>
      </c>
      <c r="R297" s="4" t="str">
        <f t="shared" si="14"/>
        <v>TL</v>
      </c>
    </row>
    <row r="298" spans="1:18" hidden="1" x14ac:dyDescent="0.2">
      <c r="A298" s="4">
        <v>289</v>
      </c>
      <c r="B298" s="5"/>
      <c r="C298" s="14" t="s">
        <v>288</v>
      </c>
      <c r="D298" s="5" t="s">
        <v>22</v>
      </c>
      <c r="E298" s="6">
        <f>('Smt 1'!E298+'Smt 2'!E298+'Smt 3'!E298+'Smt 4'!E298+'Smt 5'!E298+'Nilai US'!E298)/6</f>
        <v>0</v>
      </c>
      <c r="F298" s="6">
        <f>('Smt 1'!F298+'Smt 2'!F298+'Smt 3'!F298+'Smt 4'!F298+'Smt 5'!F298+'Nilai US'!F298)/6</f>
        <v>0</v>
      </c>
      <c r="G298" s="6">
        <f>('Smt 1'!G298+'Smt 2'!G298+'Smt 3'!G298+'Smt 4'!G298+'Smt 5'!G298+'Nilai US'!G298)/6</f>
        <v>0</v>
      </c>
      <c r="H298" s="6">
        <f>('Smt 1'!H298+'Smt 2'!H298+'Smt 3'!H298+'Smt 4'!H298+'Smt 5'!H298+'Nilai US'!H298)/6</f>
        <v>0</v>
      </c>
      <c r="I298" s="6">
        <f>('Smt 1'!I298+'Smt 2'!I298+'Smt 3'!I298+'Smt 4'!I298+'Smt 5'!I298+'Nilai US'!I298)/6</f>
        <v>0</v>
      </c>
      <c r="J298" s="6">
        <f>('Smt 1'!J298+'Smt 2'!J298+'Smt 3'!J298+'Smt 4'!J298+'Smt 5'!J298+'Nilai US'!J298)/6</f>
        <v>0</v>
      </c>
      <c r="K298" s="6">
        <f>('Smt 1'!K298+'Smt 2'!K298+'Smt 3'!K298+'Smt 4'!K298+'Smt 5'!K298+'Nilai US'!K298)/6</f>
        <v>0</v>
      </c>
      <c r="L298" s="6">
        <f>('Smt 1'!L298+'Smt 2'!L298+'Smt 3'!L298+'Smt 4'!L298+'Smt 5'!L298+'Nilai US'!L298)/6</f>
        <v>0</v>
      </c>
      <c r="M298" s="6">
        <f>('Smt 1'!M298+'Smt 2'!M298+'Smt 3'!M298+'Smt 4'!M298+'Smt 5'!M298+'Nilai US'!M298)/6</f>
        <v>0</v>
      </c>
      <c r="N298" s="6">
        <f>('Smt 1'!N298+'Smt 2'!N298+'Smt 3'!N298+'Smt 4'!N298+'Smt 5'!N298+'Nilai US'!N298)/6</f>
        <v>0</v>
      </c>
      <c r="O298" s="6">
        <f>('Smt 1'!O298+'Smt 2'!O298+'Smt 3'!O298+'Smt 4'!O298+'Smt 5'!O298+'Nilai US'!O298)/6</f>
        <v>0</v>
      </c>
      <c r="P298" s="6">
        <f t="shared" si="12"/>
        <v>0</v>
      </c>
      <c r="Q298" s="7">
        <f t="shared" si="13"/>
        <v>0</v>
      </c>
      <c r="R298" s="4" t="str">
        <f t="shared" si="14"/>
        <v>TL</v>
      </c>
    </row>
    <row r="299" spans="1:18" hidden="1" x14ac:dyDescent="0.2">
      <c r="A299" s="4">
        <v>290</v>
      </c>
      <c r="B299" s="5"/>
      <c r="C299" s="14" t="s">
        <v>289</v>
      </c>
      <c r="D299" s="5" t="s">
        <v>22</v>
      </c>
      <c r="E299" s="6">
        <f>('Smt 1'!E299+'Smt 2'!E299+'Smt 3'!E299+'Smt 4'!E299+'Smt 5'!E299+'Nilai US'!E299)/6</f>
        <v>0</v>
      </c>
      <c r="F299" s="6">
        <f>('Smt 1'!F299+'Smt 2'!F299+'Smt 3'!F299+'Smt 4'!F299+'Smt 5'!F299+'Nilai US'!F299)/6</f>
        <v>0</v>
      </c>
      <c r="G299" s="6">
        <f>('Smt 1'!G299+'Smt 2'!G299+'Smt 3'!G299+'Smt 4'!G299+'Smt 5'!G299+'Nilai US'!G299)/6</f>
        <v>0</v>
      </c>
      <c r="H299" s="6">
        <f>('Smt 1'!H299+'Smt 2'!H299+'Smt 3'!H299+'Smt 4'!H299+'Smt 5'!H299+'Nilai US'!H299)/6</f>
        <v>0</v>
      </c>
      <c r="I299" s="6">
        <f>('Smt 1'!I299+'Smt 2'!I299+'Smt 3'!I299+'Smt 4'!I299+'Smt 5'!I299+'Nilai US'!I299)/6</f>
        <v>0</v>
      </c>
      <c r="J299" s="6">
        <f>('Smt 1'!J299+'Smt 2'!J299+'Smt 3'!J299+'Smt 4'!J299+'Smt 5'!J299+'Nilai US'!J299)/6</f>
        <v>0</v>
      </c>
      <c r="K299" s="6">
        <f>('Smt 1'!K299+'Smt 2'!K299+'Smt 3'!K299+'Smt 4'!K299+'Smt 5'!K299+'Nilai US'!K299)/6</f>
        <v>0</v>
      </c>
      <c r="L299" s="6">
        <f>('Smt 1'!L299+'Smt 2'!L299+'Smt 3'!L299+'Smt 4'!L299+'Smt 5'!L299+'Nilai US'!L299)/6</f>
        <v>0</v>
      </c>
      <c r="M299" s="6">
        <f>('Smt 1'!M299+'Smt 2'!M299+'Smt 3'!M299+'Smt 4'!M299+'Smt 5'!M299+'Nilai US'!M299)/6</f>
        <v>0</v>
      </c>
      <c r="N299" s="6">
        <f>('Smt 1'!N299+'Smt 2'!N299+'Smt 3'!N299+'Smt 4'!N299+'Smt 5'!N299+'Nilai US'!N299)/6</f>
        <v>0</v>
      </c>
      <c r="O299" s="6">
        <f>('Smt 1'!O299+'Smt 2'!O299+'Smt 3'!O299+'Smt 4'!O299+'Smt 5'!O299+'Nilai US'!O299)/6</f>
        <v>0</v>
      </c>
      <c r="P299" s="6">
        <f t="shared" si="12"/>
        <v>0</v>
      </c>
      <c r="Q299" s="7">
        <f t="shared" si="13"/>
        <v>0</v>
      </c>
      <c r="R299" s="4" t="str">
        <f t="shared" si="14"/>
        <v>TL</v>
      </c>
    </row>
    <row r="300" spans="1:18" hidden="1" x14ac:dyDescent="0.2">
      <c r="A300" s="4">
        <v>291</v>
      </c>
      <c r="B300" s="5"/>
      <c r="C300" s="14" t="s">
        <v>290</v>
      </c>
      <c r="D300" s="5" t="s">
        <v>22</v>
      </c>
      <c r="E300" s="6">
        <f>('Smt 1'!E300+'Smt 2'!E300+'Smt 3'!E300+'Smt 4'!E300+'Smt 5'!E300+'Nilai US'!E300)/6</f>
        <v>0</v>
      </c>
      <c r="F300" s="6">
        <f>('Smt 1'!F300+'Smt 2'!F300+'Smt 3'!F300+'Smt 4'!F300+'Smt 5'!F300+'Nilai US'!F300)/6</f>
        <v>0</v>
      </c>
      <c r="G300" s="6">
        <f>('Smt 1'!G300+'Smt 2'!G300+'Smt 3'!G300+'Smt 4'!G300+'Smt 5'!G300+'Nilai US'!G300)/6</f>
        <v>0</v>
      </c>
      <c r="H300" s="6">
        <f>('Smt 1'!H300+'Smt 2'!H300+'Smt 3'!H300+'Smt 4'!H300+'Smt 5'!H300+'Nilai US'!H300)/6</f>
        <v>0</v>
      </c>
      <c r="I300" s="6">
        <f>('Smt 1'!I300+'Smt 2'!I300+'Smt 3'!I300+'Smt 4'!I300+'Smt 5'!I300+'Nilai US'!I300)/6</f>
        <v>0</v>
      </c>
      <c r="J300" s="6">
        <f>('Smt 1'!J300+'Smt 2'!J300+'Smt 3'!J300+'Smt 4'!J300+'Smt 5'!J300+'Nilai US'!J300)/6</f>
        <v>0</v>
      </c>
      <c r="K300" s="6">
        <f>('Smt 1'!K300+'Smt 2'!K300+'Smt 3'!K300+'Smt 4'!K300+'Smt 5'!K300+'Nilai US'!K300)/6</f>
        <v>0</v>
      </c>
      <c r="L300" s="6">
        <f>('Smt 1'!L300+'Smt 2'!L300+'Smt 3'!L300+'Smt 4'!L300+'Smt 5'!L300+'Nilai US'!L300)/6</f>
        <v>0</v>
      </c>
      <c r="M300" s="6">
        <f>('Smt 1'!M300+'Smt 2'!M300+'Smt 3'!M300+'Smt 4'!M300+'Smt 5'!M300+'Nilai US'!M300)/6</f>
        <v>0</v>
      </c>
      <c r="N300" s="6">
        <f>('Smt 1'!N300+'Smt 2'!N300+'Smt 3'!N300+'Smt 4'!N300+'Smt 5'!N300+'Nilai US'!N300)/6</f>
        <v>0</v>
      </c>
      <c r="O300" s="6">
        <f>('Smt 1'!O300+'Smt 2'!O300+'Smt 3'!O300+'Smt 4'!O300+'Smt 5'!O300+'Nilai US'!O300)/6</f>
        <v>0</v>
      </c>
      <c r="P300" s="6">
        <f t="shared" si="12"/>
        <v>0</v>
      </c>
      <c r="Q300" s="7">
        <f t="shared" si="13"/>
        <v>0</v>
      </c>
      <c r="R300" s="4" t="str">
        <f t="shared" si="14"/>
        <v>TL</v>
      </c>
    </row>
    <row r="301" spans="1:18" hidden="1" x14ac:dyDescent="0.2">
      <c r="A301" s="4">
        <v>292</v>
      </c>
      <c r="B301" s="5"/>
      <c r="C301" s="14" t="s">
        <v>336</v>
      </c>
      <c r="D301" s="5" t="s">
        <v>22</v>
      </c>
      <c r="E301" s="6">
        <f>('Smt 1'!E301+'Smt 2'!E301+'Smt 3'!E301+'Smt 4'!E301+'Smt 5'!E301+'Nilai US'!E301)/6</f>
        <v>0</v>
      </c>
      <c r="F301" s="6">
        <f>('Smt 1'!F301+'Smt 2'!F301+'Smt 3'!F301+'Smt 4'!F301+'Smt 5'!F301+'Nilai US'!F301)/6</f>
        <v>0</v>
      </c>
      <c r="G301" s="6">
        <f>('Smt 1'!G301+'Smt 2'!G301+'Smt 3'!G301+'Smt 4'!G301+'Smt 5'!G301+'Nilai US'!G301)/6</f>
        <v>0</v>
      </c>
      <c r="H301" s="6">
        <f>('Smt 1'!H301+'Smt 2'!H301+'Smt 3'!H301+'Smt 4'!H301+'Smt 5'!H301+'Nilai US'!H301)/6</f>
        <v>0</v>
      </c>
      <c r="I301" s="6">
        <f>('Smt 1'!I301+'Smt 2'!I301+'Smt 3'!I301+'Smt 4'!I301+'Smt 5'!I301+'Nilai US'!I301)/6</f>
        <v>0</v>
      </c>
      <c r="J301" s="6">
        <f>('Smt 1'!J301+'Smt 2'!J301+'Smt 3'!J301+'Smt 4'!J301+'Smt 5'!J301+'Nilai US'!J301)/6</f>
        <v>0</v>
      </c>
      <c r="K301" s="6">
        <f>('Smt 1'!K301+'Smt 2'!K301+'Smt 3'!K301+'Smt 4'!K301+'Smt 5'!K301+'Nilai US'!K301)/6</f>
        <v>0</v>
      </c>
      <c r="L301" s="6">
        <f>('Smt 1'!L301+'Smt 2'!L301+'Smt 3'!L301+'Smt 4'!L301+'Smt 5'!L301+'Nilai US'!L301)/6</f>
        <v>0</v>
      </c>
      <c r="M301" s="6">
        <f>('Smt 1'!M301+'Smt 2'!M301+'Smt 3'!M301+'Smt 4'!M301+'Smt 5'!M301+'Nilai US'!M301)/6</f>
        <v>0</v>
      </c>
      <c r="N301" s="6">
        <f>('Smt 1'!N301+'Smt 2'!N301+'Smt 3'!N301+'Smt 4'!N301+'Smt 5'!N301+'Nilai US'!N301)/6</f>
        <v>0</v>
      </c>
      <c r="O301" s="6">
        <f>('Smt 1'!O301+'Smt 2'!O301+'Smt 3'!O301+'Smt 4'!O301+'Smt 5'!O301+'Nilai US'!O301)/6</f>
        <v>0</v>
      </c>
      <c r="P301" s="6">
        <f t="shared" si="12"/>
        <v>0</v>
      </c>
      <c r="Q301" s="7">
        <f t="shared" si="13"/>
        <v>0</v>
      </c>
      <c r="R301" s="4" t="str">
        <f t="shared" si="14"/>
        <v>TL</v>
      </c>
    </row>
    <row r="302" spans="1:18" hidden="1" x14ac:dyDescent="0.2">
      <c r="A302" s="4">
        <v>293</v>
      </c>
      <c r="B302" s="5"/>
      <c r="C302" s="14" t="s">
        <v>291</v>
      </c>
      <c r="D302" s="5" t="s">
        <v>22</v>
      </c>
      <c r="E302" s="6">
        <f>('Smt 1'!E302+'Smt 2'!E302+'Smt 3'!E302+'Smt 4'!E302+'Smt 5'!E302+'Nilai US'!E302)/6</f>
        <v>0</v>
      </c>
      <c r="F302" s="6">
        <f>('Smt 1'!F302+'Smt 2'!F302+'Smt 3'!F302+'Smt 4'!F302+'Smt 5'!F302+'Nilai US'!F302)/6</f>
        <v>0</v>
      </c>
      <c r="G302" s="6">
        <f>('Smt 1'!G302+'Smt 2'!G302+'Smt 3'!G302+'Smt 4'!G302+'Smt 5'!G302+'Nilai US'!G302)/6</f>
        <v>0</v>
      </c>
      <c r="H302" s="6">
        <f>('Smt 1'!H302+'Smt 2'!H302+'Smt 3'!H302+'Smt 4'!H302+'Smt 5'!H302+'Nilai US'!H302)/6</f>
        <v>0</v>
      </c>
      <c r="I302" s="6">
        <f>('Smt 1'!I302+'Smt 2'!I302+'Smt 3'!I302+'Smt 4'!I302+'Smt 5'!I302+'Nilai US'!I302)/6</f>
        <v>0</v>
      </c>
      <c r="J302" s="6">
        <f>('Smt 1'!J302+'Smt 2'!J302+'Smt 3'!J302+'Smt 4'!J302+'Smt 5'!J302+'Nilai US'!J302)/6</f>
        <v>0</v>
      </c>
      <c r="K302" s="6">
        <f>('Smt 1'!K302+'Smt 2'!K302+'Smt 3'!K302+'Smt 4'!K302+'Smt 5'!K302+'Nilai US'!K302)/6</f>
        <v>0</v>
      </c>
      <c r="L302" s="6">
        <f>('Smt 1'!L302+'Smt 2'!L302+'Smt 3'!L302+'Smt 4'!L302+'Smt 5'!L302+'Nilai US'!L302)/6</f>
        <v>0</v>
      </c>
      <c r="M302" s="6">
        <f>('Smt 1'!M302+'Smt 2'!M302+'Smt 3'!M302+'Smt 4'!M302+'Smt 5'!M302+'Nilai US'!M302)/6</f>
        <v>0</v>
      </c>
      <c r="N302" s="6">
        <f>('Smt 1'!N302+'Smt 2'!N302+'Smt 3'!N302+'Smt 4'!N302+'Smt 5'!N302+'Nilai US'!N302)/6</f>
        <v>0</v>
      </c>
      <c r="O302" s="6">
        <f>('Smt 1'!O302+'Smt 2'!O302+'Smt 3'!O302+'Smt 4'!O302+'Smt 5'!O302+'Nilai US'!O302)/6</f>
        <v>0</v>
      </c>
      <c r="P302" s="6">
        <f t="shared" si="12"/>
        <v>0</v>
      </c>
      <c r="Q302" s="7">
        <f t="shared" si="13"/>
        <v>0</v>
      </c>
      <c r="R302" s="4" t="str">
        <f t="shared" si="14"/>
        <v>TL</v>
      </c>
    </row>
    <row r="303" spans="1:18" hidden="1" x14ac:dyDescent="0.2">
      <c r="A303" s="4">
        <v>294</v>
      </c>
      <c r="B303" s="5"/>
      <c r="C303" s="14" t="s">
        <v>292</v>
      </c>
      <c r="D303" s="5" t="s">
        <v>22</v>
      </c>
      <c r="E303" s="6">
        <f>('Smt 1'!E303+'Smt 2'!E303+'Smt 3'!E303+'Smt 4'!E303+'Smt 5'!E303+'Nilai US'!E303)/6</f>
        <v>0</v>
      </c>
      <c r="F303" s="6">
        <f>('Smt 1'!F303+'Smt 2'!F303+'Smt 3'!F303+'Smt 4'!F303+'Smt 5'!F303+'Nilai US'!F303)/6</f>
        <v>0</v>
      </c>
      <c r="G303" s="6">
        <f>('Smt 1'!G303+'Smt 2'!G303+'Smt 3'!G303+'Smt 4'!G303+'Smt 5'!G303+'Nilai US'!G303)/6</f>
        <v>0</v>
      </c>
      <c r="H303" s="6">
        <f>('Smt 1'!H303+'Smt 2'!H303+'Smt 3'!H303+'Smt 4'!H303+'Smt 5'!H303+'Nilai US'!H303)/6</f>
        <v>0</v>
      </c>
      <c r="I303" s="6">
        <f>('Smt 1'!I303+'Smt 2'!I303+'Smt 3'!I303+'Smt 4'!I303+'Smt 5'!I303+'Nilai US'!I303)/6</f>
        <v>0</v>
      </c>
      <c r="J303" s="6">
        <f>('Smt 1'!J303+'Smt 2'!J303+'Smt 3'!J303+'Smt 4'!J303+'Smt 5'!J303+'Nilai US'!J303)/6</f>
        <v>0</v>
      </c>
      <c r="K303" s="6">
        <f>('Smt 1'!K303+'Smt 2'!K303+'Smt 3'!K303+'Smt 4'!K303+'Smt 5'!K303+'Nilai US'!K303)/6</f>
        <v>0</v>
      </c>
      <c r="L303" s="6">
        <f>('Smt 1'!L303+'Smt 2'!L303+'Smt 3'!L303+'Smt 4'!L303+'Smt 5'!L303+'Nilai US'!L303)/6</f>
        <v>0</v>
      </c>
      <c r="M303" s="6">
        <f>('Smt 1'!M303+'Smt 2'!M303+'Smt 3'!M303+'Smt 4'!M303+'Smt 5'!M303+'Nilai US'!M303)/6</f>
        <v>0</v>
      </c>
      <c r="N303" s="6">
        <f>('Smt 1'!N303+'Smt 2'!N303+'Smt 3'!N303+'Smt 4'!N303+'Smt 5'!N303+'Nilai US'!N303)/6</f>
        <v>0</v>
      </c>
      <c r="O303" s="6">
        <f>('Smt 1'!O303+'Smt 2'!O303+'Smt 3'!O303+'Smt 4'!O303+'Smt 5'!O303+'Nilai US'!O303)/6</f>
        <v>0</v>
      </c>
      <c r="P303" s="6">
        <f t="shared" si="12"/>
        <v>0</v>
      </c>
      <c r="Q303" s="7">
        <f t="shared" si="13"/>
        <v>0</v>
      </c>
      <c r="R303" s="4" t="str">
        <f t="shared" si="14"/>
        <v>TL</v>
      </c>
    </row>
    <row r="304" spans="1:18" hidden="1" x14ac:dyDescent="0.2">
      <c r="A304" s="4">
        <v>295</v>
      </c>
      <c r="B304" s="5"/>
      <c r="C304" s="14" t="s">
        <v>293</v>
      </c>
      <c r="D304" s="5" t="s">
        <v>22</v>
      </c>
      <c r="E304" s="6">
        <f>('Smt 1'!E304+'Smt 2'!E304+'Smt 3'!E304+'Smt 4'!E304+'Smt 5'!E304+'Nilai US'!E304)/6</f>
        <v>0</v>
      </c>
      <c r="F304" s="6">
        <f>('Smt 1'!F304+'Smt 2'!F304+'Smt 3'!F304+'Smt 4'!F304+'Smt 5'!F304+'Nilai US'!F304)/6</f>
        <v>0</v>
      </c>
      <c r="G304" s="6">
        <f>('Smt 1'!G304+'Smt 2'!G304+'Smt 3'!G304+'Smt 4'!G304+'Smt 5'!G304+'Nilai US'!G304)/6</f>
        <v>0</v>
      </c>
      <c r="H304" s="6">
        <f>('Smt 1'!H304+'Smt 2'!H304+'Smt 3'!H304+'Smt 4'!H304+'Smt 5'!H304+'Nilai US'!H304)/6</f>
        <v>0</v>
      </c>
      <c r="I304" s="6">
        <f>('Smt 1'!I304+'Smt 2'!I304+'Smt 3'!I304+'Smt 4'!I304+'Smt 5'!I304+'Nilai US'!I304)/6</f>
        <v>0</v>
      </c>
      <c r="J304" s="6">
        <f>('Smt 1'!J304+'Smt 2'!J304+'Smt 3'!J304+'Smt 4'!J304+'Smt 5'!J304+'Nilai US'!J304)/6</f>
        <v>0</v>
      </c>
      <c r="K304" s="6">
        <f>('Smt 1'!K304+'Smt 2'!K304+'Smt 3'!K304+'Smt 4'!K304+'Smt 5'!K304+'Nilai US'!K304)/6</f>
        <v>0</v>
      </c>
      <c r="L304" s="6">
        <f>('Smt 1'!L304+'Smt 2'!L304+'Smt 3'!L304+'Smt 4'!L304+'Smt 5'!L304+'Nilai US'!L304)/6</f>
        <v>0</v>
      </c>
      <c r="M304" s="6">
        <f>('Smt 1'!M304+'Smt 2'!M304+'Smt 3'!M304+'Smt 4'!M304+'Smt 5'!M304+'Nilai US'!M304)/6</f>
        <v>0</v>
      </c>
      <c r="N304" s="6">
        <f>('Smt 1'!N304+'Smt 2'!N304+'Smt 3'!N304+'Smt 4'!N304+'Smt 5'!N304+'Nilai US'!N304)/6</f>
        <v>0</v>
      </c>
      <c r="O304" s="6">
        <f>('Smt 1'!O304+'Smt 2'!O304+'Smt 3'!O304+'Smt 4'!O304+'Smt 5'!O304+'Nilai US'!O304)/6</f>
        <v>0</v>
      </c>
      <c r="P304" s="6">
        <f t="shared" si="12"/>
        <v>0</v>
      </c>
      <c r="Q304" s="7">
        <f t="shared" si="13"/>
        <v>0</v>
      </c>
      <c r="R304" s="4" t="str">
        <f t="shared" si="14"/>
        <v>TL</v>
      </c>
    </row>
    <row r="305" spans="1:18" hidden="1" x14ac:dyDescent="0.2">
      <c r="A305" s="4">
        <v>296</v>
      </c>
      <c r="B305" s="5"/>
      <c r="C305" s="14" t="s">
        <v>294</v>
      </c>
      <c r="D305" s="5" t="s">
        <v>22</v>
      </c>
      <c r="E305" s="6">
        <f>('Smt 1'!E305+'Smt 2'!E305+'Smt 3'!E305+'Smt 4'!E305+'Smt 5'!E305+'Nilai US'!E305)/6</f>
        <v>0</v>
      </c>
      <c r="F305" s="6">
        <f>('Smt 1'!F305+'Smt 2'!F305+'Smt 3'!F305+'Smt 4'!F305+'Smt 5'!F305+'Nilai US'!F305)/6</f>
        <v>0</v>
      </c>
      <c r="G305" s="6">
        <f>('Smt 1'!G305+'Smt 2'!G305+'Smt 3'!G305+'Smt 4'!G305+'Smt 5'!G305+'Nilai US'!G305)/6</f>
        <v>0</v>
      </c>
      <c r="H305" s="6">
        <f>('Smt 1'!H305+'Smt 2'!H305+'Smt 3'!H305+'Smt 4'!H305+'Smt 5'!H305+'Nilai US'!H305)/6</f>
        <v>0</v>
      </c>
      <c r="I305" s="6">
        <f>('Smt 1'!I305+'Smt 2'!I305+'Smt 3'!I305+'Smt 4'!I305+'Smt 5'!I305+'Nilai US'!I305)/6</f>
        <v>0</v>
      </c>
      <c r="J305" s="6">
        <f>('Smt 1'!J305+'Smt 2'!J305+'Smt 3'!J305+'Smt 4'!J305+'Smt 5'!J305+'Nilai US'!J305)/6</f>
        <v>0</v>
      </c>
      <c r="K305" s="6">
        <f>('Smt 1'!K305+'Smt 2'!K305+'Smt 3'!K305+'Smt 4'!K305+'Smt 5'!K305+'Nilai US'!K305)/6</f>
        <v>0</v>
      </c>
      <c r="L305" s="6">
        <f>('Smt 1'!L305+'Smt 2'!L305+'Smt 3'!L305+'Smt 4'!L305+'Smt 5'!L305+'Nilai US'!L305)/6</f>
        <v>0</v>
      </c>
      <c r="M305" s="6">
        <f>('Smt 1'!M305+'Smt 2'!M305+'Smt 3'!M305+'Smt 4'!M305+'Smt 5'!M305+'Nilai US'!M305)/6</f>
        <v>0</v>
      </c>
      <c r="N305" s="6">
        <f>('Smt 1'!N305+'Smt 2'!N305+'Smt 3'!N305+'Smt 4'!N305+'Smt 5'!N305+'Nilai US'!N305)/6</f>
        <v>0</v>
      </c>
      <c r="O305" s="6">
        <f>('Smt 1'!O305+'Smt 2'!O305+'Smt 3'!O305+'Smt 4'!O305+'Smt 5'!O305+'Nilai US'!O305)/6</f>
        <v>0</v>
      </c>
      <c r="P305" s="6">
        <f t="shared" si="12"/>
        <v>0</v>
      </c>
      <c r="Q305" s="7">
        <f t="shared" si="13"/>
        <v>0</v>
      </c>
      <c r="R305" s="4" t="str">
        <f t="shared" si="14"/>
        <v>TL</v>
      </c>
    </row>
    <row r="306" spans="1:18" hidden="1" x14ac:dyDescent="0.2">
      <c r="A306" s="4">
        <v>297</v>
      </c>
      <c r="B306" s="5"/>
      <c r="C306" s="14" t="s">
        <v>295</v>
      </c>
      <c r="D306" s="5" t="s">
        <v>22</v>
      </c>
      <c r="E306" s="6">
        <f>('Smt 1'!E306+'Smt 2'!E306+'Smt 3'!E306+'Smt 4'!E306+'Smt 5'!E306+'Nilai US'!E306)/6</f>
        <v>0</v>
      </c>
      <c r="F306" s="6">
        <f>('Smt 1'!F306+'Smt 2'!F306+'Smt 3'!F306+'Smt 4'!F306+'Smt 5'!F306+'Nilai US'!F306)/6</f>
        <v>0</v>
      </c>
      <c r="G306" s="6">
        <f>('Smt 1'!G306+'Smt 2'!G306+'Smt 3'!G306+'Smt 4'!G306+'Smt 5'!G306+'Nilai US'!G306)/6</f>
        <v>0</v>
      </c>
      <c r="H306" s="6">
        <f>('Smt 1'!H306+'Smt 2'!H306+'Smt 3'!H306+'Smt 4'!H306+'Smt 5'!H306+'Nilai US'!H306)/6</f>
        <v>0</v>
      </c>
      <c r="I306" s="6">
        <f>('Smt 1'!I306+'Smt 2'!I306+'Smt 3'!I306+'Smt 4'!I306+'Smt 5'!I306+'Nilai US'!I306)/6</f>
        <v>0</v>
      </c>
      <c r="J306" s="6">
        <f>('Smt 1'!J306+'Smt 2'!J306+'Smt 3'!J306+'Smt 4'!J306+'Smt 5'!J306+'Nilai US'!J306)/6</f>
        <v>0</v>
      </c>
      <c r="K306" s="6">
        <f>('Smt 1'!K306+'Smt 2'!K306+'Smt 3'!K306+'Smt 4'!K306+'Smt 5'!K306+'Nilai US'!K306)/6</f>
        <v>0</v>
      </c>
      <c r="L306" s="6">
        <f>('Smt 1'!L306+'Smt 2'!L306+'Smt 3'!L306+'Smt 4'!L306+'Smt 5'!L306+'Nilai US'!L306)/6</f>
        <v>0</v>
      </c>
      <c r="M306" s="6">
        <f>('Smt 1'!M306+'Smt 2'!M306+'Smt 3'!M306+'Smt 4'!M306+'Smt 5'!M306+'Nilai US'!M306)/6</f>
        <v>0</v>
      </c>
      <c r="N306" s="6">
        <f>('Smt 1'!N306+'Smt 2'!N306+'Smt 3'!N306+'Smt 4'!N306+'Smt 5'!N306+'Nilai US'!N306)/6</f>
        <v>0</v>
      </c>
      <c r="O306" s="6">
        <f>('Smt 1'!O306+'Smt 2'!O306+'Smt 3'!O306+'Smt 4'!O306+'Smt 5'!O306+'Nilai US'!O306)/6</f>
        <v>0</v>
      </c>
      <c r="P306" s="6">
        <f t="shared" si="12"/>
        <v>0</v>
      </c>
      <c r="Q306" s="7">
        <f t="shared" si="13"/>
        <v>0</v>
      </c>
      <c r="R306" s="4" t="str">
        <f t="shared" si="14"/>
        <v>TL</v>
      </c>
    </row>
    <row r="307" spans="1:18" hidden="1" x14ac:dyDescent="0.2">
      <c r="A307" s="4">
        <v>298</v>
      </c>
      <c r="B307" s="8"/>
      <c r="C307" s="14" t="s">
        <v>296</v>
      </c>
      <c r="D307" s="5" t="s">
        <v>22</v>
      </c>
      <c r="E307" s="6">
        <f>('Smt 1'!E307+'Smt 2'!E307+'Smt 3'!E307+'Smt 4'!E307+'Smt 5'!E307+'Nilai US'!E307)/6</f>
        <v>0</v>
      </c>
      <c r="F307" s="6">
        <f>('Smt 1'!F307+'Smt 2'!F307+'Smt 3'!F307+'Smt 4'!F307+'Smt 5'!F307+'Nilai US'!F307)/6</f>
        <v>0</v>
      </c>
      <c r="G307" s="6">
        <f>('Smt 1'!G307+'Smt 2'!G307+'Smt 3'!G307+'Smt 4'!G307+'Smt 5'!G307+'Nilai US'!G307)/6</f>
        <v>0</v>
      </c>
      <c r="H307" s="6">
        <f>('Smt 1'!H307+'Smt 2'!H307+'Smt 3'!H307+'Smt 4'!H307+'Smt 5'!H307+'Nilai US'!H307)/6</f>
        <v>0</v>
      </c>
      <c r="I307" s="6">
        <f>('Smt 1'!I307+'Smt 2'!I307+'Smt 3'!I307+'Smt 4'!I307+'Smt 5'!I307+'Nilai US'!I307)/6</f>
        <v>0</v>
      </c>
      <c r="J307" s="6">
        <f>('Smt 1'!J307+'Smt 2'!J307+'Smt 3'!J307+'Smt 4'!J307+'Smt 5'!J307+'Nilai US'!J307)/6</f>
        <v>0</v>
      </c>
      <c r="K307" s="6">
        <f>('Smt 1'!K307+'Smt 2'!K307+'Smt 3'!K307+'Smt 4'!K307+'Smt 5'!K307+'Nilai US'!K307)/6</f>
        <v>0</v>
      </c>
      <c r="L307" s="6">
        <f>('Smt 1'!L307+'Smt 2'!L307+'Smt 3'!L307+'Smt 4'!L307+'Smt 5'!L307+'Nilai US'!L307)/6</f>
        <v>0</v>
      </c>
      <c r="M307" s="6">
        <f>('Smt 1'!M307+'Smt 2'!M307+'Smt 3'!M307+'Smt 4'!M307+'Smt 5'!M307+'Nilai US'!M307)/6</f>
        <v>0</v>
      </c>
      <c r="N307" s="6">
        <f>('Smt 1'!N307+'Smt 2'!N307+'Smt 3'!N307+'Smt 4'!N307+'Smt 5'!N307+'Nilai US'!N307)/6</f>
        <v>0</v>
      </c>
      <c r="O307" s="6">
        <f>('Smt 1'!O307+'Smt 2'!O307+'Smt 3'!O307+'Smt 4'!O307+'Smt 5'!O307+'Nilai US'!O307)/6</f>
        <v>0</v>
      </c>
      <c r="P307" s="9">
        <f t="shared" si="12"/>
        <v>0</v>
      </c>
      <c r="Q307" s="10">
        <f t="shared" si="13"/>
        <v>0</v>
      </c>
      <c r="R307" s="11" t="str">
        <f t="shared" si="14"/>
        <v>TL</v>
      </c>
    </row>
    <row r="308" spans="1:18" hidden="1" x14ac:dyDescent="0.2">
      <c r="A308" s="4">
        <v>299</v>
      </c>
      <c r="B308" s="5"/>
      <c r="C308" s="14" t="s">
        <v>297</v>
      </c>
      <c r="D308" s="5" t="s">
        <v>22</v>
      </c>
      <c r="E308" s="6">
        <f>('Smt 1'!E308+'Smt 2'!E308+'Smt 3'!E308+'Smt 4'!E308+'Smt 5'!E308+'Nilai US'!E308)/6</f>
        <v>0</v>
      </c>
      <c r="F308" s="6">
        <f>('Smt 1'!F308+'Smt 2'!F308+'Smt 3'!F308+'Smt 4'!F308+'Smt 5'!F308+'Nilai US'!F308)/6</f>
        <v>0</v>
      </c>
      <c r="G308" s="6">
        <f>('Smt 1'!G308+'Smt 2'!G308+'Smt 3'!G308+'Smt 4'!G308+'Smt 5'!G308+'Nilai US'!G308)/6</f>
        <v>0</v>
      </c>
      <c r="H308" s="6">
        <f>('Smt 1'!H308+'Smt 2'!H308+'Smt 3'!H308+'Smt 4'!H308+'Smt 5'!H308+'Nilai US'!H308)/6</f>
        <v>0</v>
      </c>
      <c r="I308" s="6">
        <f>('Smt 1'!I308+'Smt 2'!I308+'Smt 3'!I308+'Smt 4'!I308+'Smt 5'!I308+'Nilai US'!I308)/6</f>
        <v>0</v>
      </c>
      <c r="J308" s="6">
        <f>('Smt 1'!J308+'Smt 2'!J308+'Smt 3'!J308+'Smt 4'!J308+'Smt 5'!J308+'Nilai US'!J308)/6</f>
        <v>0</v>
      </c>
      <c r="K308" s="6">
        <f>('Smt 1'!K308+'Smt 2'!K308+'Smt 3'!K308+'Smt 4'!K308+'Smt 5'!K308+'Nilai US'!K308)/6</f>
        <v>0</v>
      </c>
      <c r="L308" s="6">
        <f>('Smt 1'!L308+'Smt 2'!L308+'Smt 3'!L308+'Smt 4'!L308+'Smt 5'!L308+'Nilai US'!L308)/6</f>
        <v>0</v>
      </c>
      <c r="M308" s="6">
        <f>('Smt 1'!M308+'Smt 2'!M308+'Smt 3'!M308+'Smt 4'!M308+'Smt 5'!M308+'Nilai US'!M308)/6</f>
        <v>0</v>
      </c>
      <c r="N308" s="6">
        <f>('Smt 1'!N308+'Smt 2'!N308+'Smt 3'!N308+'Smt 4'!N308+'Smt 5'!N308+'Nilai US'!N308)/6</f>
        <v>0</v>
      </c>
      <c r="O308" s="6">
        <f>('Smt 1'!O308+'Smt 2'!O308+'Smt 3'!O308+'Smt 4'!O308+'Smt 5'!O308+'Nilai US'!O308)/6</f>
        <v>0</v>
      </c>
      <c r="P308" s="6">
        <f t="shared" si="12"/>
        <v>0</v>
      </c>
      <c r="Q308" s="7">
        <f t="shared" si="13"/>
        <v>0</v>
      </c>
      <c r="R308" s="4" t="str">
        <f t="shared" si="14"/>
        <v>TL</v>
      </c>
    </row>
    <row r="309" spans="1:18" hidden="1" x14ac:dyDescent="0.2">
      <c r="A309" s="4">
        <v>300</v>
      </c>
      <c r="B309" s="5"/>
      <c r="C309" s="14" t="s">
        <v>298</v>
      </c>
      <c r="D309" s="5" t="s">
        <v>22</v>
      </c>
      <c r="E309" s="6">
        <f>('Smt 1'!E309+'Smt 2'!E309+'Smt 3'!E309+'Smt 4'!E309+'Smt 5'!E309+'Nilai US'!E309)/6</f>
        <v>0</v>
      </c>
      <c r="F309" s="6">
        <f>('Smt 1'!F309+'Smt 2'!F309+'Smt 3'!F309+'Smt 4'!F309+'Smt 5'!F309+'Nilai US'!F309)/6</f>
        <v>0</v>
      </c>
      <c r="G309" s="6">
        <f>('Smt 1'!G309+'Smt 2'!G309+'Smt 3'!G309+'Smt 4'!G309+'Smt 5'!G309+'Nilai US'!G309)/6</f>
        <v>0</v>
      </c>
      <c r="H309" s="6">
        <f>('Smt 1'!H309+'Smt 2'!H309+'Smt 3'!H309+'Smt 4'!H309+'Smt 5'!H309+'Nilai US'!H309)/6</f>
        <v>0</v>
      </c>
      <c r="I309" s="6">
        <f>('Smt 1'!I309+'Smt 2'!I309+'Smt 3'!I309+'Smt 4'!I309+'Smt 5'!I309+'Nilai US'!I309)/6</f>
        <v>0</v>
      </c>
      <c r="J309" s="6">
        <f>('Smt 1'!J309+'Smt 2'!J309+'Smt 3'!J309+'Smt 4'!J309+'Smt 5'!J309+'Nilai US'!J309)/6</f>
        <v>0</v>
      </c>
      <c r="K309" s="6">
        <f>('Smt 1'!K309+'Smt 2'!K309+'Smt 3'!K309+'Smt 4'!K309+'Smt 5'!K309+'Nilai US'!K309)/6</f>
        <v>0</v>
      </c>
      <c r="L309" s="6">
        <f>('Smt 1'!L309+'Smt 2'!L309+'Smt 3'!L309+'Smt 4'!L309+'Smt 5'!L309+'Nilai US'!L309)/6</f>
        <v>0</v>
      </c>
      <c r="M309" s="6">
        <f>('Smt 1'!M309+'Smt 2'!M309+'Smt 3'!M309+'Smt 4'!M309+'Smt 5'!M309+'Nilai US'!M309)/6</f>
        <v>0</v>
      </c>
      <c r="N309" s="6">
        <f>('Smt 1'!N309+'Smt 2'!N309+'Smt 3'!N309+'Smt 4'!N309+'Smt 5'!N309+'Nilai US'!N309)/6</f>
        <v>0</v>
      </c>
      <c r="O309" s="6">
        <f>('Smt 1'!O309+'Smt 2'!O309+'Smt 3'!O309+'Smt 4'!O309+'Smt 5'!O309+'Nilai US'!O309)/6</f>
        <v>0</v>
      </c>
      <c r="P309" s="6">
        <f t="shared" ref="P309:P312" si="15">SUM(E309:O309)</f>
        <v>0</v>
      </c>
      <c r="Q309" s="7">
        <f t="shared" ref="Q309:Q312" si="16">P309/11</f>
        <v>0</v>
      </c>
      <c r="R309" s="4" t="str">
        <f t="shared" ref="R309:R312" si="17">IF(Q309&gt;=70,"L","TL")</f>
        <v>TL</v>
      </c>
    </row>
    <row r="310" spans="1:18" hidden="1" x14ac:dyDescent="0.2">
      <c r="A310" s="4">
        <v>301</v>
      </c>
      <c r="B310" s="5"/>
      <c r="C310" s="14" t="s">
        <v>299</v>
      </c>
      <c r="D310" s="5" t="s">
        <v>22</v>
      </c>
      <c r="E310" s="6">
        <f>('Smt 1'!E310+'Smt 2'!E310+'Smt 3'!E310+'Smt 4'!E310+'Smt 5'!E310+'Nilai US'!E310)/6</f>
        <v>0</v>
      </c>
      <c r="F310" s="6">
        <f>('Smt 1'!F310+'Smt 2'!F310+'Smt 3'!F310+'Smt 4'!F310+'Smt 5'!F310+'Nilai US'!F310)/6</f>
        <v>0</v>
      </c>
      <c r="G310" s="6">
        <f>('Smt 1'!G310+'Smt 2'!G310+'Smt 3'!G310+'Smt 4'!G310+'Smt 5'!G310+'Nilai US'!G310)/6</f>
        <v>0</v>
      </c>
      <c r="H310" s="6">
        <f>('Smt 1'!H310+'Smt 2'!H310+'Smt 3'!H310+'Smt 4'!H310+'Smt 5'!H310+'Nilai US'!H310)/6</f>
        <v>0</v>
      </c>
      <c r="I310" s="6">
        <f>('Smt 1'!I310+'Smt 2'!I310+'Smt 3'!I310+'Smt 4'!I310+'Smt 5'!I310+'Nilai US'!I310)/6</f>
        <v>0</v>
      </c>
      <c r="J310" s="6">
        <f>('Smt 1'!J310+'Smt 2'!J310+'Smt 3'!J310+'Smt 4'!J310+'Smt 5'!J310+'Nilai US'!J310)/6</f>
        <v>0</v>
      </c>
      <c r="K310" s="6">
        <f>('Smt 1'!K310+'Smt 2'!K310+'Smt 3'!K310+'Smt 4'!K310+'Smt 5'!K310+'Nilai US'!K310)/6</f>
        <v>0</v>
      </c>
      <c r="L310" s="6">
        <f>('Smt 1'!L310+'Smt 2'!L310+'Smt 3'!L310+'Smt 4'!L310+'Smt 5'!L310+'Nilai US'!L310)/6</f>
        <v>0</v>
      </c>
      <c r="M310" s="6">
        <f>('Smt 1'!M310+'Smt 2'!M310+'Smt 3'!M310+'Smt 4'!M310+'Smt 5'!M310+'Nilai US'!M310)/6</f>
        <v>0</v>
      </c>
      <c r="N310" s="6">
        <f>('Smt 1'!N310+'Smt 2'!N310+'Smt 3'!N310+'Smt 4'!N310+'Smt 5'!N310+'Nilai US'!N310)/6</f>
        <v>0</v>
      </c>
      <c r="O310" s="6">
        <f>('Smt 1'!O310+'Smt 2'!O310+'Smt 3'!O310+'Smt 4'!O310+'Smt 5'!O310+'Nilai US'!O310)/6</f>
        <v>0</v>
      </c>
      <c r="P310" s="6">
        <f t="shared" si="15"/>
        <v>0</v>
      </c>
      <c r="Q310" s="7">
        <f t="shared" si="16"/>
        <v>0</v>
      </c>
      <c r="R310" s="4" t="str">
        <f t="shared" si="17"/>
        <v>TL</v>
      </c>
    </row>
    <row r="311" spans="1:18" hidden="1" x14ac:dyDescent="0.2">
      <c r="A311" s="4">
        <v>302</v>
      </c>
      <c r="B311" s="5"/>
      <c r="C311" s="14" t="s">
        <v>300</v>
      </c>
      <c r="D311" s="5" t="s">
        <v>22</v>
      </c>
      <c r="E311" s="6">
        <f>('Smt 1'!E311+'Smt 2'!E311+'Smt 3'!E311+'Smt 4'!E311+'Smt 5'!E311+'Nilai US'!E311)/6</f>
        <v>0</v>
      </c>
      <c r="F311" s="6">
        <f>('Smt 1'!F311+'Smt 2'!F311+'Smt 3'!F311+'Smt 4'!F311+'Smt 5'!F311+'Nilai US'!F311)/6</f>
        <v>0</v>
      </c>
      <c r="G311" s="6">
        <f>('Smt 1'!G311+'Smt 2'!G311+'Smt 3'!G311+'Smt 4'!G311+'Smt 5'!G311+'Nilai US'!G311)/6</f>
        <v>0</v>
      </c>
      <c r="H311" s="6">
        <f>('Smt 1'!H311+'Smt 2'!H311+'Smt 3'!H311+'Smt 4'!H311+'Smt 5'!H311+'Nilai US'!H311)/6</f>
        <v>0</v>
      </c>
      <c r="I311" s="6">
        <f>('Smt 1'!I311+'Smt 2'!I311+'Smt 3'!I311+'Smt 4'!I311+'Smt 5'!I311+'Nilai US'!I311)/6</f>
        <v>0</v>
      </c>
      <c r="J311" s="6">
        <f>('Smt 1'!J311+'Smt 2'!J311+'Smt 3'!J311+'Smt 4'!J311+'Smt 5'!J311+'Nilai US'!J311)/6</f>
        <v>0</v>
      </c>
      <c r="K311" s="6">
        <f>('Smt 1'!K311+'Smt 2'!K311+'Smt 3'!K311+'Smt 4'!K311+'Smt 5'!K311+'Nilai US'!K311)/6</f>
        <v>0</v>
      </c>
      <c r="L311" s="6">
        <f>('Smt 1'!L311+'Smt 2'!L311+'Smt 3'!L311+'Smt 4'!L311+'Smt 5'!L311+'Nilai US'!L311)/6</f>
        <v>0</v>
      </c>
      <c r="M311" s="6">
        <f>('Smt 1'!M311+'Smt 2'!M311+'Smt 3'!M311+'Smt 4'!M311+'Smt 5'!M311+'Nilai US'!M311)/6</f>
        <v>0</v>
      </c>
      <c r="N311" s="6">
        <f>('Smt 1'!N311+'Smt 2'!N311+'Smt 3'!N311+'Smt 4'!N311+'Smt 5'!N311+'Nilai US'!N311)/6</f>
        <v>0</v>
      </c>
      <c r="O311" s="6">
        <f>('Smt 1'!O311+'Smt 2'!O311+'Smt 3'!O311+'Smt 4'!O311+'Smt 5'!O311+'Nilai US'!O311)/6</f>
        <v>0</v>
      </c>
      <c r="P311" s="6">
        <f t="shared" si="15"/>
        <v>0</v>
      </c>
      <c r="Q311" s="7">
        <f t="shared" si="16"/>
        <v>0</v>
      </c>
      <c r="R311" s="4" t="str">
        <f t="shared" si="17"/>
        <v>TL</v>
      </c>
    </row>
    <row r="312" spans="1:18" hidden="1" x14ac:dyDescent="0.2">
      <c r="A312" s="4">
        <v>303</v>
      </c>
      <c r="B312" s="5"/>
      <c r="C312" s="14" t="s">
        <v>301</v>
      </c>
      <c r="D312" s="5" t="s">
        <v>22</v>
      </c>
      <c r="E312" s="6">
        <f>('Smt 1'!E312+'Smt 2'!E312+'Smt 3'!E312+'Smt 4'!E312+'Smt 5'!E312+'Nilai US'!E312)/6</f>
        <v>0</v>
      </c>
      <c r="F312" s="6">
        <f>('Smt 1'!F312+'Smt 2'!F312+'Smt 3'!F312+'Smt 4'!F312+'Smt 5'!F312+'Nilai US'!F312)/6</f>
        <v>0</v>
      </c>
      <c r="G312" s="6">
        <f>('Smt 1'!G312+'Smt 2'!G312+'Smt 3'!G312+'Smt 4'!G312+'Smt 5'!G312+'Nilai US'!G312)/6</f>
        <v>0</v>
      </c>
      <c r="H312" s="6">
        <f>('Smt 1'!H312+'Smt 2'!H312+'Smt 3'!H312+'Smt 4'!H312+'Smt 5'!H312+'Nilai US'!H312)/6</f>
        <v>0</v>
      </c>
      <c r="I312" s="6">
        <f>('Smt 1'!I312+'Smt 2'!I312+'Smt 3'!I312+'Smt 4'!I312+'Smt 5'!I312+'Nilai US'!I312)/6</f>
        <v>0</v>
      </c>
      <c r="J312" s="6">
        <f>('Smt 1'!J312+'Smt 2'!J312+'Smt 3'!J312+'Smt 4'!J312+'Smt 5'!J312+'Nilai US'!J312)/6</f>
        <v>0</v>
      </c>
      <c r="K312" s="6">
        <f>('Smt 1'!K312+'Smt 2'!K312+'Smt 3'!K312+'Smt 4'!K312+'Smt 5'!K312+'Nilai US'!K312)/6</f>
        <v>0</v>
      </c>
      <c r="L312" s="6">
        <f>('Smt 1'!L312+'Smt 2'!L312+'Smt 3'!L312+'Smt 4'!L312+'Smt 5'!L312+'Nilai US'!L312)/6</f>
        <v>0</v>
      </c>
      <c r="M312" s="6">
        <f>('Smt 1'!M312+'Smt 2'!M312+'Smt 3'!M312+'Smt 4'!M312+'Smt 5'!M312+'Nilai US'!M312)/6</f>
        <v>0</v>
      </c>
      <c r="N312" s="6">
        <f>('Smt 1'!N312+'Smt 2'!N312+'Smt 3'!N312+'Smt 4'!N312+'Smt 5'!N312+'Nilai US'!N312)/6</f>
        <v>0</v>
      </c>
      <c r="O312" s="6">
        <f>('Smt 1'!O312+'Smt 2'!O312+'Smt 3'!O312+'Smt 4'!O312+'Smt 5'!O312+'Nilai US'!O312)/6</f>
        <v>0</v>
      </c>
      <c r="P312" s="6">
        <f t="shared" si="15"/>
        <v>0</v>
      </c>
      <c r="Q312" s="7">
        <f t="shared" si="16"/>
        <v>0</v>
      </c>
      <c r="R312" s="4" t="str">
        <f t="shared" si="17"/>
        <v>TL</v>
      </c>
    </row>
    <row r="313" spans="1:18" hidden="1" x14ac:dyDescent="0.2">
      <c r="A313" s="4">
        <v>304</v>
      </c>
      <c r="B313" s="5"/>
      <c r="C313" s="14" t="s">
        <v>302</v>
      </c>
      <c r="D313" s="5" t="s">
        <v>22</v>
      </c>
      <c r="E313" s="6">
        <f>('Smt 1'!E313+'Smt 2'!E313+'Smt 3'!E313+'Smt 4'!E313+'Smt 5'!E313+'Nilai US'!E313)/6</f>
        <v>0</v>
      </c>
      <c r="F313" s="6">
        <f>('Smt 1'!F313+'Smt 2'!F313+'Smt 3'!F313+'Smt 4'!F313+'Smt 5'!F313+'Nilai US'!F313)/6</f>
        <v>0</v>
      </c>
      <c r="G313" s="6">
        <f>('Smt 1'!G313+'Smt 2'!G313+'Smt 3'!G313+'Smt 4'!G313+'Smt 5'!G313+'Nilai US'!G313)/6</f>
        <v>0</v>
      </c>
      <c r="H313" s="6">
        <f>('Smt 1'!H313+'Smt 2'!H313+'Smt 3'!H313+'Smt 4'!H313+'Smt 5'!H313+'Nilai US'!H313)/6</f>
        <v>0</v>
      </c>
      <c r="I313" s="6">
        <f>('Smt 1'!I313+'Smt 2'!I313+'Smt 3'!I313+'Smt 4'!I313+'Smt 5'!I313+'Nilai US'!I313)/6</f>
        <v>0</v>
      </c>
      <c r="J313" s="6">
        <f>('Smt 1'!J313+'Smt 2'!J313+'Smt 3'!J313+'Smt 4'!J313+'Smt 5'!J313+'Nilai US'!J313)/6</f>
        <v>0</v>
      </c>
      <c r="K313" s="6">
        <f>('Smt 1'!K313+'Smt 2'!K313+'Smt 3'!K313+'Smt 4'!K313+'Smt 5'!K313+'Nilai US'!K313)/6</f>
        <v>0</v>
      </c>
      <c r="L313" s="6">
        <f>('Smt 1'!L313+'Smt 2'!L313+'Smt 3'!L313+'Smt 4'!L313+'Smt 5'!L313+'Nilai US'!L313)/6</f>
        <v>0</v>
      </c>
      <c r="M313" s="6">
        <f>('Smt 1'!M313+'Smt 2'!M313+'Smt 3'!M313+'Smt 4'!M313+'Smt 5'!M313+'Nilai US'!M313)/6</f>
        <v>0</v>
      </c>
      <c r="N313" s="6">
        <f>('Smt 1'!N313+'Smt 2'!N313+'Smt 3'!N313+'Smt 4'!N313+'Smt 5'!N313+'Nilai US'!N313)/6</f>
        <v>0</v>
      </c>
      <c r="O313" s="6">
        <f>('Smt 1'!O313+'Smt 2'!O313+'Smt 3'!O313+'Smt 4'!O313+'Smt 5'!O313+'Nilai US'!O313)/6</f>
        <v>0</v>
      </c>
      <c r="P313" s="6">
        <f t="shared" si="12"/>
        <v>0</v>
      </c>
      <c r="Q313" s="7">
        <f t="shared" si="13"/>
        <v>0</v>
      </c>
      <c r="R313" s="4" t="str">
        <f t="shared" si="14"/>
        <v>TL</v>
      </c>
    </row>
    <row r="316" spans="1:18" x14ac:dyDescent="0.2">
      <c r="L316" s="1" t="s">
        <v>26</v>
      </c>
    </row>
    <row r="318" spans="1:18" x14ac:dyDescent="0.2">
      <c r="L318" s="1" t="s">
        <v>27</v>
      </c>
    </row>
    <row r="324" spans="12:12" x14ac:dyDescent="0.2">
      <c r="L324" s="1" t="s">
        <v>28</v>
      </c>
    </row>
  </sheetData>
  <mergeCells count="11">
    <mergeCell ref="A5:R5"/>
    <mergeCell ref="A7:A9"/>
    <mergeCell ref="B7:B9"/>
    <mergeCell ref="C7:C9"/>
    <mergeCell ref="D7:D9"/>
    <mergeCell ref="E7:O7"/>
    <mergeCell ref="P7:P9"/>
    <mergeCell ref="Q7:Q9"/>
    <mergeCell ref="R7:R9"/>
    <mergeCell ref="E8:K8"/>
    <mergeCell ref="L8:O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4"/>
  <sheetViews>
    <sheetView topLeftCell="A6" workbookViewId="0">
      <pane ySplit="196" topLeftCell="A223" activePane="bottomLeft" state="frozen"/>
      <selection activeCell="A6" sqref="A6"/>
      <selection pane="bottomLeft" activeCell="N236" sqref="N236"/>
    </sheetView>
  </sheetViews>
  <sheetFormatPr defaultRowHeight="12.75" x14ac:dyDescent="0.2"/>
  <cols>
    <col min="1" max="1" width="5" style="1" customWidth="1"/>
    <col min="2" max="2" width="21.28515625" style="1" customWidth="1"/>
    <col min="3" max="3" width="41" style="1" customWidth="1"/>
    <col min="4" max="4" width="5.85546875" style="1" customWidth="1"/>
    <col min="5" max="15" width="6.5703125" style="1" customWidth="1"/>
    <col min="16" max="16" width="8.28515625" style="1" customWidth="1"/>
    <col min="17" max="17" width="6.7109375" style="1" customWidth="1"/>
  </cols>
  <sheetData>
    <row r="1" spans="1:17" x14ac:dyDescent="0.2">
      <c r="J1" s="2" t="s">
        <v>0</v>
      </c>
      <c r="K1" s="1" t="s">
        <v>23</v>
      </c>
    </row>
    <row r="2" spans="1:17" x14ac:dyDescent="0.2">
      <c r="K2" s="1" t="s">
        <v>1</v>
      </c>
      <c r="L2" s="1" t="s">
        <v>24</v>
      </c>
    </row>
    <row r="3" spans="1:17" x14ac:dyDescent="0.2">
      <c r="K3" s="1" t="s">
        <v>2</v>
      </c>
      <c r="L3" s="1" t="s">
        <v>24</v>
      </c>
    </row>
    <row r="5" spans="1:17" ht="14.25" x14ac:dyDescent="0.2">
      <c r="A5" s="38" t="s">
        <v>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x14ac:dyDescent="0.2">
      <c r="A7" s="39" t="s">
        <v>3</v>
      </c>
      <c r="B7" s="39" t="s">
        <v>4</v>
      </c>
      <c r="C7" s="39" t="s">
        <v>5</v>
      </c>
      <c r="D7" s="40" t="s">
        <v>6</v>
      </c>
      <c r="E7" s="43" t="s">
        <v>7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8</v>
      </c>
      <c r="Q7" s="46" t="s">
        <v>9</v>
      </c>
    </row>
    <row r="8" spans="1:17" x14ac:dyDescent="0.2">
      <c r="A8" s="39"/>
      <c r="B8" s="39"/>
      <c r="C8" s="39"/>
      <c r="D8" s="41"/>
      <c r="E8" s="52" t="s">
        <v>29</v>
      </c>
      <c r="F8" s="52"/>
      <c r="G8" s="52"/>
      <c r="H8" s="52"/>
      <c r="I8" s="52"/>
      <c r="J8" s="52"/>
      <c r="K8" s="52"/>
      <c r="L8" s="53" t="s">
        <v>30</v>
      </c>
      <c r="M8" s="53"/>
      <c r="N8" s="53"/>
      <c r="O8" s="53"/>
      <c r="P8" s="47"/>
      <c r="Q8" s="47"/>
    </row>
    <row r="9" spans="1:17" ht="45" x14ac:dyDescent="0.2">
      <c r="A9" s="39"/>
      <c r="B9" s="39"/>
      <c r="C9" s="39"/>
      <c r="D9" s="42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3" t="s">
        <v>18</v>
      </c>
      <c r="M9" s="13" t="s">
        <v>19</v>
      </c>
      <c r="N9" s="13" t="s">
        <v>20</v>
      </c>
      <c r="O9" s="13" t="s">
        <v>21</v>
      </c>
      <c r="P9" s="48"/>
      <c r="Q9" s="48"/>
    </row>
    <row r="10" spans="1:17" hidden="1" x14ac:dyDescent="0.2">
      <c r="A10" s="4">
        <v>1</v>
      </c>
      <c r="B10" s="5"/>
      <c r="C10" s="14" t="s">
        <v>33</v>
      </c>
      <c r="D10" s="5" t="s">
        <v>22</v>
      </c>
      <c r="E10" s="6">
        <v>80</v>
      </c>
      <c r="F10" s="6">
        <v>70</v>
      </c>
      <c r="G10" s="6">
        <v>60</v>
      </c>
      <c r="H10" s="6">
        <v>80</v>
      </c>
      <c r="I10" s="6">
        <v>76</v>
      </c>
      <c r="J10" s="6">
        <v>77</v>
      </c>
      <c r="K10" s="6">
        <v>78</v>
      </c>
      <c r="L10" s="6">
        <v>86</v>
      </c>
      <c r="M10" s="6">
        <v>85</v>
      </c>
      <c r="N10" s="6">
        <v>85</v>
      </c>
      <c r="O10" s="6">
        <v>80</v>
      </c>
      <c r="P10" s="6">
        <f>SUM(E10:O10)</f>
        <v>857</v>
      </c>
      <c r="Q10" s="7">
        <f>P10/11</f>
        <v>77.909090909090907</v>
      </c>
    </row>
    <row r="11" spans="1:17" hidden="1" x14ac:dyDescent="0.2">
      <c r="A11" s="4">
        <v>2</v>
      </c>
      <c r="B11" s="5"/>
      <c r="C11" s="14" t="s">
        <v>34</v>
      </c>
      <c r="D11" s="5" t="s">
        <v>22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ref="P11:P74" si="0">SUM(E11:O11)</f>
        <v>0</v>
      </c>
      <c r="Q11" s="7">
        <f t="shared" ref="Q11:Q74" si="1">P11/11</f>
        <v>0</v>
      </c>
    </row>
    <row r="12" spans="1:17" hidden="1" x14ac:dyDescent="0.2">
      <c r="A12" s="4">
        <v>3</v>
      </c>
      <c r="B12" s="5"/>
      <c r="C12" s="14" t="s">
        <v>35</v>
      </c>
      <c r="D12" s="5" t="s">
        <v>22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7">
        <f t="shared" si="1"/>
        <v>0</v>
      </c>
    </row>
    <row r="13" spans="1:17" hidden="1" x14ac:dyDescent="0.2">
      <c r="A13" s="4">
        <v>4</v>
      </c>
      <c r="B13" s="5"/>
      <c r="C13" s="14" t="s">
        <v>36</v>
      </c>
      <c r="D13" s="5" t="s">
        <v>22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7">
        <f t="shared" si="1"/>
        <v>0</v>
      </c>
    </row>
    <row r="14" spans="1:17" hidden="1" x14ac:dyDescent="0.2">
      <c r="A14" s="4">
        <v>5</v>
      </c>
      <c r="B14" s="5"/>
      <c r="C14" s="14" t="s">
        <v>37</v>
      </c>
      <c r="D14" s="5" t="s">
        <v>22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7">
        <f t="shared" si="1"/>
        <v>0</v>
      </c>
    </row>
    <row r="15" spans="1:17" hidden="1" x14ac:dyDescent="0.2">
      <c r="A15" s="4">
        <v>6</v>
      </c>
      <c r="B15" s="5"/>
      <c r="C15" s="14" t="s">
        <v>38</v>
      </c>
      <c r="D15" s="5" t="s">
        <v>22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7">
        <f t="shared" si="1"/>
        <v>0</v>
      </c>
    </row>
    <row r="16" spans="1:17" hidden="1" x14ac:dyDescent="0.2">
      <c r="A16" s="4">
        <v>7</v>
      </c>
      <c r="B16" s="5"/>
      <c r="C16" s="14" t="s">
        <v>39</v>
      </c>
      <c r="D16" s="5" t="s">
        <v>22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7">
        <f t="shared" si="1"/>
        <v>0</v>
      </c>
    </row>
    <row r="17" spans="1:17" hidden="1" x14ac:dyDescent="0.2">
      <c r="A17" s="4">
        <v>8</v>
      </c>
      <c r="B17" s="5"/>
      <c r="C17" s="14" t="s">
        <v>40</v>
      </c>
      <c r="D17" s="5" t="s">
        <v>22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7">
        <f t="shared" si="1"/>
        <v>0</v>
      </c>
    </row>
    <row r="18" spans="1:17" hidden="1" x14ac:dyDescent="0.2">
      <c r="A18" s="4">
        <v>9</v>
      </c>
      <c r="B18" s="5"/>
      <c r="C18" s="14" t="s">
        <v>41</v>
      </c>
      <c r="D18" s="5" t="s">
        <v>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7">
        <f t="shared" si="1"/>
        <v>0</v>
      </c>
    </row>
    <row r="19" spans="1:17" hidden="1" x14ac:dyDescent="0.2">
      <c r="A19" s="4">
        <v>10</v>
      </c>
      <c r="B19" s="5"/>
      <c r="C19" s="14" t="s">
        <v>42</v>
      </c>
      <c r="D19" s="5" t="s">
        <v>22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7">
        <f t="shared" si="1"/>
        <v>0</v>
      </c>
    </row>
    <row r="20" spans="1:17" hidden="1" x14ac:dyDescent="0.2">
      <c r="A20" s="4">
        <v>11</v>
      </c>
      <c r="B20" s="5"/>
      <c r="C20" s="14" t="s">
        <v>43</v>
      </c>
      <c r="D20" s="5" t="s">
        <v>22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7">
        <f t="shared" si="1"/>
        <v>0</v>
      </c>
    </row>
    <row r="21" spans="1:17" hidden="1" x14ac:dyDescent="0.2">
      <c r="A21" s="4">
        <v>12</v>
      </c>
      <c r="B21" s="5"/>
      <c r="C21" s="14" t="s">
        <v>44</v>
      </c>
      <c r="D21" s="5" t="s">
        <v>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7">
        <f t="shared" si="1"/>
        <v>0</v>
      </c>
    </row>
    <row r="22" spans="1:17" hidden="1" x14ac:dyDescent="0.2">
      <c r="A22" s="4">
        <v>13</v>
      </c>
      <c r="B22" s="5"/>
      <c r="C22" s="14" t="s">
        <v>45</v>
      </c>
      <c r="D22" s="5" t="s">
        <v>22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7">
        <f t="shared" si="1"/>
        <v>0</v>
      </c>
    </row>
    <row r="23" spans="1:17" hidden="1" x14ac:dyDescent="0.2">
      <c r="A23" s="4">
        <v>14</v>
      </c>
      <c r="B23" s="5"/>
      <c r="C23" s="14" t="s">
        <v>46</v>
      </c>
      <c r="D23" s="5" t="s">
        <v>22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7">
        <f t="shared" si="1"/>
        <v>0</v>
      </c>
    </row>
    <row r="24" spans="1:17" hidden="1" x14ac:dyDescent="0.2">
      <c r="A24" s="4">
        <v>15</v>
      </c>
      <c r="B24" s="5"/>
      <c r="C24" s="14" t="s">
        <v>47</v>
      </c>
      <c r="D24" s="5" t="s">
        <v>22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7">
        <f t="shared" si="1"/>
        <v>0</v>
      </c>
    </row>
    <row r="25" spans="1:17" hidden="1" x14ac:dyDescent="0.2">
      <c r="A25" s="4">
        <v>16</v>
      </c>
      <c r="B25" s="5"/>
      <c r="C25" s="14" t="s">
        <v>48</v>
      </c>
      <c r="D25" s="5" t="s">
        <v>22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7">
        <f t="shared" si="1"/>
        <v>0</v>
      </c>
    </row>
    <row r="26" spans="1:17" hidden="1" x14ac:dyDescent="0.2">
      <c r="A26" s="4">
        <v>17</v>
      </c>
      <c r="B26" s="5"/>
      <c r="C26" s="14" t="s">
        <v>49</v>
      </c>
      <c r="D26" s="5" t="s">
        <v>22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7">
        <f t="shared" si="1"/>
        <v>0</v>
      </c>
    </row>
    <row r="27" spans="1:17" hidden="1" x14ac:dyDescent="0.2">
      <c r="A27" s="4">
        <v>18</v>
      </c>
      <c r="B27" s="5"/>
      <c r="C27" s="14" t="s">
        <v>50</v>
      </c>
      <c r="D27" s="5" t="s">
        <v>22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7">
        <f t="shared" si="1"/>
        <v>0</v>
      </c>
    </row>
    <row r="28" spans="1:17" hidden="1" x14ac:dyDescent="0.2">
      <c r="A28" s="4">
        <v>19</v>
      </c>
      <c r="B28" s="5"/>
      <c r="C28" s="14" t="s">
        <v>51</v>
      </c>
      <c r="D28" s="5" t="s">
        <v>22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7">
        <f t="shared" si="1"/>
        <v>0</v>
      </c>
    </row>
    <row r="29" spans="1:17" hidden="1" x14ac:dyDescent="0.2">
      <c r="A29" s="4">
        <v>20</v>
      </c>
      <c r="B29" s="5"/>
      <c r="C29" s="14" t="s">
        <v>52</v>
      </c>
      <c r="D29" s="5" t="s">
        <v>22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  <c r="Q29" s="7">
        <f t="shared" si="1"/>
        <v>0</v>
      </c>
    </row>
    <row r="30" spans="1:17" hidden="1" x14ac:dyDescent="0.2">
      <c r="A30" s="4">
        <v>21</v>
      </c>
      <c r="B30" s="5"/>
      <c r="C30" s="14" t="s">
        <v>53</v>
      </c>
      <c r="D30" s="5" t="s">
        <v>22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  <c r="Q30" s="7">
        <f t="shared" si="1"/>
        <v>0</v>
      </c>
    </row>
    <row r="31" spans="1:17" hidden="1" x14ac:dyDescent="0.2">
      <c r="A31" s="4">
        <v>22</v>
      </c>
      <c r="B31" s="5"/>
      <c r="C31" s="14" t="s">
        <v>54</v>
      </c>
      <c r="D31" s="5" t="s">
        <v>22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7">
        <f t="shared" si="1"/>
        <v>0</v>
      </c>
    </row>
    <row r="32" spans="1:17" hidden="1" x14ac:dyDescent="0.2">
      <c r="A32" s="4">
        <v>23</v>
      </c>
      <c r="B32" s="5"/>
      <c r="C32" s="14" t="s">
        <v>55</v>
      </c>
      <c r="D32" s="5" t="s">
        <v>22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7">
        <f t="shared" si="1"/>
        <v>0</v>
      </c>
    </row>
    <row r="33" spans="1:17" hidden="1" x14ac:dyDescent="0.2">
      <c r="A33" s="4">
        <v>24</v>
      </c>
      <c r="B33" s="5"/>
      <c r="C33" s="14" t="s">
        <v>56</v>
      </c>
      <c r="D33" s="5" t="s">
        <v>22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7">
        <f t="shared" si="1"/>
        <v>0</v>
      </c>
    </row>
    <row r="34" spans="1:17" hidden="1" x14ac:dyDescent="0.2">
      <c r="A34" s="4">
        <v>25</v>
      </c>
      <c r="B34" s="5"/>
      <c r="C34" s="14" t="s">
        <v>303</v>
      </c>
      <c r="D34" s="5" t="s">
        <v>22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7">
        <f t="shared" si="1"/>
        <v>0</v>
      </c>
    </row>
    <row r="35" spans="1:17" hidden="1" x14ac:dyDescent="0.2">
      <c r="A35" s="4">
        <v>26</v>
      </c>
      <c r="B35" s="5"/>
      <c r="C35" s="14" t="s">
        <v>304</v>
      </c>
      <c r="D35" s="5" t="s">
        <v>22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7">
        <f t="shared" si="1"/>
        <v>0</v>
      </c>
    </row>
    <row r="36" spans="1:17" hidden="1" x14ac:dyDescent="0.2">
      <c r="A36" s="4">
        <v>27</v>
      </c>
      <c r="B36" s="5"/>
      <c r="C36" s="14" t="s">
        <v>305</v>
      </c>
      <c r="D36" s="5" t="s">
        <v>22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7">
        <f t="shared" si="1"/>
        <v>0</v>
      </c>
    </row>
    <row r="37" spans="1:17" hidden="1" x14ac:dyDescent="0.2">
      <c r="A37" s="4">
        <v>28</v>
      </c>
      <c r="B37" s="5"/>
      <c r="C37" s="14" t="s">
        <v>306</v>
      </c>
      <c r="D37" s="5" t="s">
        <v>22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7">
        <f t="shared" si="1"/>
        <v>0</v>
      </c>
    </row>
    <row r="38" spans="1:17" hidden="1" x14ac:dyDescent="0.2">
      <c r="A38" s="4">
        <v>29</v>
      </c>
      <c r="B38" s="5"/>
      <c r="C38" s="14" t="s">
        <v>57</v>
      </c>
      <c r="D38" s="5" t="s">
        <v>22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7">
        <f t="shared" si="1"/>
        <v>0</v>
      </c>
    </row>
    <row r="39" spans="1:17" hidden="1" x14ac:dyDescent="0.2">
      <c r="A39" s="4">
        <v>30</v>
      </c>
      <c r="B39" s="5"/>
      <c r="C39" s="14" t="s">
        <v>58</v>
      </c>
      <c r="D39" s="5" t="s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f t="shared" si="0"/>
        <v>0</v>
      </c>
      <c r="Q39" s="7">
        <f t="shared" si="1"/>
        <v>0</v>
      </c>
    </row>
    <row r="40" spans="1:17" hidden="1" x14ac:dyDescent="0.2">
      <c r="A40" s="4">
        <v>31</v>
      </c>
      <c r="B40" s="5"/>
      <c r="C40" s="14" t="s">
        <v>59</v>
      </c>
      <c r="D40" s="5" t="s">
        <v>22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7">
        <f t="shared" si="1"/>
        <v>0</v>
      </c>
    </row>
    <row r="41" spans="1:17" hidden="1" x14ac:dyDescent="0.2">
      <c r="A41" s="4">
        <v>32</v>
      </c>
      <c r="B41" s="5"/>
      <c r="C41" s="14" t="s">
        <v>60</v>
      </c>
      <c r="D41" s="5" t="s">
        <v>22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7">
        <f t="shared" si="1"/>
        <v>0</v>
      </c>
    </row>
    <row r="42" spans="1:17" hidden="1" x14ac:dyDescent="0.2">
      <c r="A42" s="4">
        <v>33</v>
      </c>
      <c r="B42" s="5"/>
      <c r="C42" s="14" t="s">
        <v>61</v>
      </c>
      <c r="D42" s="5" t="s">
        <v>22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 t="shared" si="0"/>
        <v>0</v>
      </c>
      <c r="Q42" s="7">
        <f t="shared" si="1"/>
        <v>0</v>
      </c>
    </row>
    <row r="43" spans="1:17" hidden="1" x14ac:dyDescent="0.2">
      <c r="A43" s="4">
        <v>34</v>
      </c>
      <c r="B43" s="5"/>
      <c r="C43" s="14" t="s">
        <v>307</v>
      </c>
      <c r="D43" s="5" t="s">
        <v>22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f t="shared" si="0"/>
        <v>0</v>
      </c>
      <c r="Q43" s="7">
        <f t="shared" si="1"/>
        <v>0</v>
      </c>
    </row>
    <row r="44" spans="1:17" hidden="1" x14ac:dyDescent="0.2">
      <c r="A44" s="4">
        <v>35</v>
      </c>
      <c r="B44" s="5"/>
      <c r="C44" s="14" t="s">
        <v>62</v>
      </c>
      <c r="D44" s="5" t="s">
        <v>22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>
        <f t="shared" si="0"/>
        <v>0</v>
      </c>
      <c r="Q44" s="7">
        <f t="shared" si="1"/>
        <v>0</v>
      </c>
    </row>
    <row r="45" spans="1:17" hidden="1" x14ac:dyDescent="0.2">
      <c r="A45" s="4">
        <v>36</v>
      </c>
      <c r="B45" s="5"/>
      <c r="C45" s="14" t="s">
        <v>308</v>
      </c>
      <c r="D45" s="5" t="s">
        <v>22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>
        <f t="shared" si="0"/>
        <v>0</v>
      </c>
      <c r="Q45" s="7">
        <f t="shared" si="1"/>
        <v>0</v>
      </c>
    </row>
    <row r="46" spans="1:17" hidden="1" x14ac:dyDescent="0.2">
      <c r="A46" s="4">
        <v>37</v>
      </c>
      <c r="B46" s="5"/>
      <c r="C46" s="14" t="s">
        <v>63</v>
      </c>
      <c r="D46" s="5" t="s">
        <v>22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>
        <f t="shared" si="0"/>
        <v>0</v>
      </c>
      <c r="Q46" s="7">
        <f t="shared" si="1"/>
        <v>0</v>
      </c>
    </row>
    <row r="47" spans="1:17" hidden="1" x14ac:dyDescent="0.2">
      <c r="A47" s="4">
        <v>38</v>
      </c>
      <c r="B47" s="5"/>
      <c r="C47" s="14" t="s">
        <v>64</v>
      </c>
      <c r="D47" s="5" t="s">
        <v>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>
        <f t="shared" si="0"/>
        <v>0</v>
      </c>
      <c r="Q47" s="7">
        <f t="shared" si="1"/>
        <v>0</v>
      </c>
    </row>
    <row r="48" spans="1:17" hidden="1" x14ac:dyDescent="0.2">
      <c r="A48" s="4">
        <v>39</v>
      </c>
      <c r="B48" s="5"/>
      <c r="C48" s="14" t="s">
        <v>65</v>
      </c>
      <c r="D48" s="5" t="s">
        <v>22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f t="shared" si="0"/>
        <v>0</v>
      </c>
      <c r="Q48" s="7">
        <f t="shared" si="1"/>
        <v>0</v>
      </c>
    </row>
    <row r="49" spans="1:17" hidden="1" x14ac:dyDescent="0.2">
      <c r="A49" s="4">
        <v>40</v>
      </c>
      <c r="B49" s="5"/>
      <c r="C49" s="14" t="s">
        <v>66</v>
      </c>
      <c r="D49" s="5" t="s">
        <v>22</v>
      </c>
      <c r="E49" s="18">
        <v>83</v>
      </c>
      <c r="F49" s="19">
        <v>78</v>
      </c>
      <c r="G49" s="18">
        <v>75</v>
      </c>
      <c r="H49" s="19">
        <v>80</v>
      </c>
      <c r="I49" s="18">
        <v>82</v>
      </c>
      <c r="J49" s="19">
        <v>80</v>
      </c>
      <c r="K49" s="18">
        <v>92</v>
      </c>
      <c r="L49" s="19">
        <v>85</v>
      </c>
      <c r="M49" s="18">
        <v>88</v>
      </c>
      <c r="N49" s="19">
        <v>85</v>
      </c>
      <c r="O49" s="20">
        <v>83</v>
      </c>
      <c r="P49" s="6">
        <f t="shared" si="0"/>
        <v>911</v>
      </c>
      <c r="Q49" s="7">
        <f t="shared" si="1"/>
        <v>82.818181818181813</v>
      </c>
    </row>
    <row r="50" spans="1:17" hidden="1" x14ac:dyDescent="0.2">
      <c r="A50" s="4">
        <v>41</v>
      </c>
      <c r="B50" s="5"/>
      <c r="C50" s="14" t="s">
        <v>67</v>
      </c>
      <c r="D50" s="5" t="s">
        <v>22</v>
      </c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20"/>
      <c r="P50" s="6">
        <f t="shared" si="0"/>
        <v>0</v>
      </c>
      <c r="Q50" s="7">
        <f t="shared" si="1"/>
        <v>0</v>
      </c>
    </row>
    <row r="51" spans="1:17" hidden="1" x14ac:dyDescent="0.2">
      <c r="A51" s="4">
        <v>42</v>
      </c>
      <c r="B51" s="5"/>
      <c r="C51" s="14" t="s">
        <v>68</v>
      </c>
      <c r="D51" s="5" t="s">
        <v>22</v>
      </c>
      <c r="E51" s="21">
        <v>83</v>
      </c>
      <c r="F51" s="22">
        <v>83</v>
      </c>
      <c r="G51" s="21">
        <v>75</v>
      </c>
      <c r="H51" s="22">
        <v>80</v>
      </c>
      <c r="I51" s="21">
        <v>82</v>
      </c>
      <c r="J51" s="22">
        <v>80</v>
      </c>
      <c r="K51" s="21">
        <v>87</v>
      </c>
      <c r="L51" s="22">
        <v>85</v>
      </c>
      <c r="M51" s="21">
        <v>86</v>
      </c>
      <c r="N51" s="22">
        <v>85</v>
      </c>
      <c r="O51" s="23">
        <v>88</v>
      </c>
      <c r="P51" s="6">
        <f t="shared" si="0"/>
        <v>914</v>
      </c>
      <c r="Q51" s="7">
        <f t="shared" si="1"/>
        <v>83.090909090909093</v>
      </c>
    </row>
    <row r="52" spans="1:17" hidden="1" x14ac:dyDescent="0.2">
      <c r="A52" s="4">
        <v>43</v>
      </c>
      <c r="B52" s="5"/>
      <c r="C52" s="14" t="s">
        <v>69</v>
      </c>
      <c r="D52" s="5" t="s">
        <v>22</v>
      </c>
      <c r="E52" s="18">
        <v>87</v>
      </c>
      <c r="F52" s="19">
        <v>83</v>
      </c>
      <c r="G52" s="18">
        <v>78</v>
      </c>
      <c r="H52" s="19">
        <v>82</v>
      </c>
      <c r="I52" s="18">
        <v>80</v>
      </c>
      <c r="J52" s="19">
        <v>85</v>
      </c>
      <c r="K52" s="18">
        <v>85</v>
      </c>
      <c r="L52" s="19">
        <v>85</v>
      </c>
      <c r="M52" s="18">
        <v>87</v>
      </c>
      <c r="N52" s="19">
        <v>85</v>
      </c>
      <c r="O52" s="20">
        <v>83</v>
      </c>
      <c r="P52" s="6">
        <f t="shared" si="0"/>
        <v>920</v>
      </c>
      <c r="Q52" s="7">
        <f t="shared" si="1"/>
        <v>83.63636363636364</v>
      </c>
    </row>
    <row r="53" spans="1:17" hidden="1" x14ac:dyDescent="0.2">
      <c r="A53" s="4">
        <v>44</v>
      </c>
      <c r="B53" s="5"/>
      <c r="C53" s="14" t="s">
        <v>70</v>
      </c>
      <c r="D53" s="5" t="s">
        <v>22</v>
      </c>
      <c r="E53" s="21">
        <v>88</v>
      </c>
      <c r="F53" s="22">
        <v>87</v>
      </c>
      <c r="G53" s="21">
        <v>80</v>
      </c>
      <c r="H53" s="22">
        <v>84</v>
      </c>
      <c r="I53" s="21">
        <v>83</v>
      </c>
      <c r="J53" s="22">
        <v>84</v>
      </c>
      <c r="K53" s="21">
        <v>95</v>
      </c>
      <c r="L53" s="22">
        <v>89</v>
      </c>
      <c r="M53" s="21">
        <v>85</v>
      </c>
      <c r="N53" s="22">
        <v>88</v>
      </c>
      <c r="O53" s="23">
        <v>90</v>
      </c>
      <c r="P53" s="6">
        <f t="shared" si="0"/>
        <v>953</v>
      </c>
      <c r="Q53" s="7">
        <f t="shared" si="1"/>
        <v>86.63636363636364</v>
      </c>
    </row>
    <row r="54" spans="1:17" hidden="1" x14ac:dyDescent="0.2">
      <c r="A54" s="4">
        <v>45</v>
      </c>
      <c r="B54" s="5"/>
      <c r="C54" s="14" t="s">
        <v>71</v>
      </c>
      <c r="D54" s="5" t="s">
        <v>22</v>
      </c>
      <c r="E54" s="18">
        <v>90</v>
      </c>
      <c r="F54" s="19">
        <v>84</v>
      </c>
      <c r="G54" s="18">
        <v>80</v>
      </c>
      <c r="H54" s="19">
        <v>85</v>
      </c>
      <c r="I54" s="18">
        <v>84</v>
      </c>
      <c r="J54" s="19">
        <v>84</v>
      </c>
      <c r="K54" s="18">
        <v>92</v>
      </c>
      <c r="L54" s="19">
        <v>85</v>
      </c>
      <c r="M54" s="18">
        <v>86</v>
      </c>
      <c r="N54" s="19">
        <v>88</v>
      </c>
      <c r="O54" s="20">
        <v>90</v>
      </c>
      <c r="P54" s="6">
        <f t="shared" si="0"/>
        <v>948</v>
      </c>
      <c r="Q54" s="7">
        <f t="shared" si="1"/>
        <v>86.181818181818187</v>
      </c>
    </row>
    <row r="55" spans="1:17" hidden="1" x14ac:dyDescent="0.2">
      <c r="A55" s="4">
        <v>46</v>
      </c>
      <c r="B55" s="5"/>
      <c r="C55" s="14" t="s">
        <v>72</v>
      </c>
      <c r="D55" s="5" t="s">
        <v>22</v>
      </c>
      <c r="E55" s="21">
        <v>90</v>
      </c>
      <c r="F55" s="22">
        <v>84</v>
      </c>
      <c r="G55" s="21">
        <v>80</v>
      </c>
      <c r="H55" s="22">
        <v>80</v>
      </c>
      <c r="I55" s="21">
        <v>80</v>
      </c>
      <c r="J55" s="22">
        <v>75</v>
      </c>
      <c r="K55" s="21">
        <v>85</v>
      </c>
      <c r="L55" s="22">
        <v>85</v>
      </c>
      <c r="M55" s="21">
        <v>88</v>
      </c>
      <c r="N55" s="22">
        <v>88</v>
      </c>
      <c r="O55" s="23">
        <v>90</v>
      </c>
      <c r="P55" s="6">
        <f t="shared" si="0"/>
        <v>925</v>
      </c>
      <c r="Q55" s="7">
        <f t="shared" si="1"/>
        <v>84.090909090909093</v>
      </c>
    </row>
    <row r="56" spans="1:17" hidden="1" x14ac:dyDescent="0.2">
      <c r="A56" s="4">
        <v>47</v>
      </c>
      <c r="B56" s="5"/>
      <c r="C56" s="14" t="s">
        <v>309</v>
      </c>
      <c r="D56" s="5" t="s">
        <v>22</v>
      </c>
      <c r="E56" s="21"/>
      <c r="F56" s="22"/>
      <c r="G56" s="21"/>
      <c r="H56" s="22"/>
      <c r="I56" s="21"/>
      <c r="J56" s="22"/>
      <c r="K56" s="21"/>
      <c r="L56" s="22"/>
      <c r="M56" s="21"/>
      <c r="N56" s="22"/>
      <c r="O56" s="23"/>
      <c r="P56" s="6">
        <f t="shared" si="0"/>
        <v>0</v>
      </c>
      <c r="Q56" s="7">
        <f t="shared" si="1"/>
        <v>0</v>
      </c>
    </row>
    <row r="57" spans="1:17" hidden="1" x14ac:dyDescent="0.2">
      <c r="A57" s="4">
        <v>48</v>
      </c>
      <c r="B57" s="5"/>
      <c r="C57" s="14" t="s">
        <v>73</v>
      </c>
      <c r="D57" s="5" t="s">
        <v>22</v>
      </c>
      <c r="E57" s="18">
        <v>90</v>
      </c>
      <c r="F57" s="19">
        <v>83</v>
      </c>
      <c r="G57" s="18">
        <v>80</v>
      </c>
      <c r="H57" s="19">
        <v>80</v>
      </c>
      <c r="I57" s="18">
        <v>81</v>
      </c>
      <c r="J57" s="19">
        <v>82</v>
      </c>
      <c r="K57" s="18">
        <v>90</v>
      </c>
      <c r="L57" s="19">
        <v>86</v>
      </c>
      <c r="M57" s="18">
        <v>85</v>
      </c>
      <c r="N57" s="19">
        <v>88</v>
      </c>
      <c r="O57" s="20">
        <v>90</v>
      </c>
      <c r="P57" s="6">
        <f t="shared" si="0"/>
        <v>935</v>
      </c>
      <c r="Q57" s="7">
        <f t="shared" si="1"/>
        <v>85</v>
      </c>
    </row>
    <row r="58" spans="1:17" hidden="1" x14ac:dyDescent="0.2">
      <c r="A58" s="4">
        <v>49</v>
      </c>
      <c r="B58" s="5"/>
      <c r="C58" s="14" t="s">
        <v>74</v>
      </c>
      <c r="D58" s="5" t="s">
        <v>22</v>
      </c>
      <c r="E58" s="21">
        <v>88</v>
      </c>
      <c r="F58" s="22">
        <v>83</v>
      </c>
      <c r="G58" s="21">
        <v>78</v>
      </c>
      <c r="H58" s="22">
        <v>80</v>
      </c>
      <c r="I58" s="21">
        <v>75</v>
      </c>
      <c r="J58" s="22">
        <v>80</v>
      </c>
      <c r="K58" s="21">
        <v>90</v>
      </c>
      <c r="L58" s="22">
        <v>86</v>
      </c>
      <c r="M58" s="21">
        <v>86</v>
      </c>
      <c r="N58" s="22">
        <v>88</v>
      </c>
      <c r="O58" s="23">
        <v>90</v>
      </c>
      <c r="P58" s="6">
        <f t="shared" si="0"/>
        <v>924</v>
      </c>
      <c r="Q58" s="7">
        <f t="shared" si="1"/>
        <v>84</v>
      </c>
    </row>
    <row r="59" spans="1:17" hidden="1" x14ac:dyDescent="0.2">
      <c r="A59" s="4">
        <v>50</v>
      </c>
      <c r="B59" s="5"/>
      <c r="C59" s="14" t="s">
        <v>310</v>
      </c>
      <c r="D59" s="5" t="s">
        <v>22</v>
      </c>
      <c r="E59" s="18">
        <v>88</v>
      </c>
      <c r="F59" s="19">
        <v>84</v>
      </c>
      <c r="G59" s="18">
        <v>78</v>
      </c>
      <c r="H59" s="19">
        <v>80</v>
      </c>
      <c r="I59" s="18">
        <v>80</v>
      </c>
      <c r="J59" s="19">
        <v>85</v>
      </c>
      <c r="K59" s="18">
        <v>87</v>
      </c>
      <c r="L59" s="19">
        <v>85</v>
      </c>
      <c r="M59" s="18">
        <v>83</v>
      </c>
      <c r="N59" s="19">
        <v>88</v>
      </c>
      <c r="O59" s="20">
        <v>90</v>
      </c>
      <c r="P59" s="6">
        <f t="shared" si="0"/>
        <v>928</v>
      </c>
      <c r="Q59" s="7">
        <f t="shared" si="1"/>
        <v>84.36363636363636</v>
      </c>
    </row>
    <row r="60" spans="1:17" hidden="1" x14ac:dyDescent="0.2">
      <c r="A60" s="4">
        <v>51</v>
      </c>
      <c r="B60" s="5"/>
      <c r="C60" s="14" t="s">
        <v>75</v>
      </c>
      <c r="D60" s="5" t="s">
        <v>22</v>
      </c>
      <c r="E60" s="21">
        <v>87</v>
      </c>
      <c r="F60" s="22">
        <v>84</v>
      </c>
      <c r="G60" s="21">
        <v>78</v>
      </c>
      <c r="H60" s="22">
        <v>82</v>
      </c>
      <c r="I60" s="21">
        <v>76</v>
      </c>
      <c r="J60" s="22">
        <v>80</v>
      </c>
      <c r="K60" s="21">
        <v>93</v>
      </c>
      <c r="L60" s="22">
        <v>86</v>
      </c>
      <c r="M60" s="21">
        <v>87</v>
      </c>
      <c r="N60" s="22">
        <v>88</v>
      </c>
      <c r="O60" s="23">
        <v>90</v>
      </c>
      <c r="P60" s="6">
        <f t="shared" si="0"/>
        <v>931</v>
      </c>
      <c r="Q60" s="7">
        <f t="shared" si="1"/>
        <v>84.63636363636364</v>
      </c>
    </row>
    <row r="61" spans="1:17" hidden="1" x14ac:dyDescent="0.2">
      <c r="A61" s="4">
        <v>52</v>
      </c>
      <c r="B61" s="5"/>
      <c r="C61" s="14" t="s">
        <v>76</v>
      </c>
      <c r="D61" s="5" t="s">
        <v>22</v>
      </c>
      <c r="E61" s="18">
        <v>88</v>
      </c>
      <c r="F61" s="19">
        <v>86</v>
      </c>
      <c r="G61" s="18">
        <v>78</v>
      </c>
      <c r="H61" s="19">
        <v>82</v>
      </c>
      <c r="I61" s="18">
        <v>81</v>
      </c>
      <c r="J61" s="19">
        <v>83</v>
      </c>
      <c r="K61" s="18">
        <v>92</v>
      </c>
      <c r="L61" s="19">
        <v>80</v>
      </c>
      <c r="M61" s="18">
        <v>89</v>
      </c>
      <c r="N61" s="19">
        <v>88</v>
      </c>
      <c r="O61" s="20">
        <v>85</v>
      </c>
      <c r="P61" s="6">
        <f t="shared" si="0"/>
        <v>932</v>
      </c>
      <c r="Q61" s="7">
        <f t="shared" si="1"/>
        <v>84.727272727272734</v>
      </c>
    </row>
    <row r="62" spans="1:17" hidden="1" x14ac:dyDescent="0.2">
      <c r="A62" s="4">
        <v>53</v>
      </c>
      <c r="B62" s="5"/>
      <c r="C62" s="14" t="s">
        <v>77</v>
      </c>
      <c r="D62" s="5" t="s">
        <v>22</v>
      </c>
      <c r="E62" s="21">
        <v>85</v>
      </c>
      <c r="F62" s="22">
        <v>85</v>
      </c>
      <c r="G62" s="21">
        <v>80</v>
      </c>
      <c r="H62" s="22">
        <v>82</v>
      </c>
      <c r="I62" s="21">
        <v>80</v>
      </c>
      <c r="J62" s="22">
        <v>85</v>
      </c>
      <c r="K62" s="21">
        <v>85</v>
      </c>
      <c r="L62" s="22">
        <v>85</v>
      </c>
      <c r="M62" s="21">
        <v>88</v>
      </c>
      <c r="N62" s="22">
        <v>85</v>
      </c>
      <c r="O62" s="23">
        <v>85</v>
      </c>
      <c r="P62" s="6">
        <f t="shared" si="0"/>
        <v>925</v>
      </c>
      <c r="Q62" s="7">
        <f t="shared" si="1"/>
        <v>84.090909090909093</v>
      </c>
    </row>
    <row r="63" spans="1:17" hidden="1" x14ac:dyDescent="0.2">
      <c r="A63" s="4">
        <v>54</v>
      </c>
      <c r="B63" s="5"/>
      <c r="C63" s="14" t="s">
        <v>78</v>
      </c>
      <c r="D63" s="5" t="s">
        <v>22</v>
      </c>
      <c r="E63" s="18">
        <v>88</v>
      </c>
      <c r="F63" s="19">
        <v>85</v>
      </c>
      <c r="G63" s="18">
        <v>78</v>
      </c>
      <c r="H63" s="19">
        <v>80</v>
      </c>
      <c r="I63" s="18">
        <v>81</v>
      </c>
      <c r="J63" s="19">
        <v>84</v>
      </c>
      <c r="K63" s="18">
        <v>85</v>
      </c>
      <c r="L63" s="19">
        <v>85</v>
      </c>
      <c r="M63" s="18">
        <v>86</v>
      </c>
      <c r="N63" s="19">
        <v>85</v>
      </c>
      <c r="O63" s="20">
        <v>90</v>
      </c>
      <c r="P63" s="6">
        <f t="shared" si="0"/>
        <v>927</v>
      </c>
      <c r="Q63" s="7">
        <f t="shared" si="1"/>
        <v>84.272727272727266</v>
      </c>
    </row>
    <row r="64" spans="1:17" hidden="1" x14ac:dyDescent="0.2">
      <c r="A64" s="4">
        <v>55</v>
      </c>
      <c r="B64" s="5"/>
      <c r="C64" s="14" t="s">
        <v>79</v>
      </c>
      <c r="D64" s="5" t="s">
        <v>22</v>
      </c>
      <c r="E64" s="21">
        <v>88</v>
      </c>
      <c r="F64" s="22">
        <v>80</v>
      </c>
      <c r="G64" s="21">
        <v>75</v>
      </c>
      <c r="H64" s="22">
        <v>75</v>
      </c>
      <c r="I64" s="21">
        <v>77</v>
      </c>
      <c r="J64" s="22">
        <v>80</v>
      </c>
      <c r="K64" s="21">
        <v>82</v>
      </c>
      <c r="L64" s="22">
        <v>80</v>
      </c>
      <c r="M64" s="21">
        <v>87</v>
      </c>
      <c r="N64" s="22">
        <v>85</v>
      </c>
      <c r="O64" s="23">
        <v>85</v>
      </c>
      <c r="P64" s="6">
        <f t="shared" si="0"/>
        <v>894</v>
      </c>
      <c r="Q64" s="7">
        <f t="shared" si="1"/>
        <v>81.272727272727266</v>
      </c>
    </row>
    <row r="65" spans="1:17" hidden="1" x14ac:dyDescent="0.2">
      <c r="A65" s="4">
        <v>56</v>
      </c>
      <c r="B65" s="5"/>
      <c r="C65" s="14" t="s">
        <v>80</v>
      </c>
      <c r="D65" s="5" t="s">
        <v>22</v>
      </c>
      <c r="E65" s="18">
        <v>90</v>
      </c>
      <c r="F65" s="19">
        <v>88</v>
      </c>
      <c r="G65" s="18">
        <v>80</v>
      </c>
      <c r="H65" s="19">
        <v>82</v>
      </c>
      <c r="I65" s="18">
        <v>84</v>
      </c>
      <c r="J65" s="19">
        <v>85</v>
      </c>
      <c r="K65" s="18">
        <v>95</v>
      </c>
      <c r="L65" s="19">
        <v>89</v>
      </c>
      <c r="M65" s="18">
        <v>88</v>
      </c>
      <c r="N65" s="19">
        <v>88</v>
      </c>
      <c r="O65" s="20">
        <v>90</v>
      </c>
      <c r="P65" s="6">
        <f t="shared" si="0"/>
        <v>959</v>
      </c>
      <c r="Q65" s="7">
        <f t="shared" si="1"/>
        <v>87.181818181818187</v>
      </c>
    </row>
    <row r="66" spans="1:17" hidden="1" x14ac:dyDescent="0.2">
      <c r="A66" s="4">
        <v>57</v>
      </c>
      <c r="B66" s="5"/>
      <c r="C66" s="14" t="s">
        <v>81</v>
      </c>
      <c r="D66" s="5" t="s">
        <v>22</v>
      </c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20"/>
      <c r="P66" s="6">
        <f t="shared" si="0"/>
        <v>0</v>
      </c>
      <c r="Q66" s="7">
        <f t="shared" si="1"/>
        <v>0</v>
      </c>
    </row>
    <row r="67" spans="1:17" hidden="1" x14ac:dyDescent="0.2">
      <c r="A67" s="4">
        <v>58</v>
      </c>
      <c r="B67" s="5"/>
      <c r="C67" s="14" t="s">
        <v>82</v>
      </c>
      <c r="D67" s="5" t="s">
        <v>22</v>
      </c>
      <c r="E67" s="21">
        <v>80</v>
      </c>
      <c r="F67" s="22">
        <v>78</v>
      </c>
      <c r="G67" s="21">
        <v>78</v>
      </c>
      <c r="H67" s="22">
        <v>75</v>
      </c>
      <c r="I67" s="21">
        <v>75</v>
      </c>
      <c r="J67" s="22">
        <v>72</v>
      </c>
      <c r="K67" s="21">
        <v>85</v>
      </c>
      <c r="L67" s="22">
        <v>80</v>
      </c>
      <c r="M67" s="21">
        <v>86</v>
      </c>
      <c r="N67" s="22">
        <v>83</v>
      </c>
      <c r="O67" s="23">
        <v>85</v>
      </c>
      <c r="P67" s="6">
        <f t="shared" si="0"/>
        <v>877</v>
      </c>
      <c r="Q67" s="7">
        <f t="shared" si="1"/>
        <v>79.727272727272734</v>
      </c>
    </row>
    <row r="68" spans="1:17" hidden="1" x14ac:dyDescent="0.2">
      <c r="A68" s="4">
        <v>59</v>
      </c>
      <c r="B68" s="5"/>
      <c r="C68" s="14" t="s">
        <v>83</v>
      </c>
      <c r="D68" s="5" t="s">
        <v>22</v>
      </c>
      <c r="E68" s="18">
        <v>82</v>
      </c>
      <c r="F68" s="19">
        <v>80</v>
      </c>
      <c r="G68" s="18">
        <v>75</v>
      </c>
      <c r="H68" s="19">
        <v>80</v>
      </c>
      <c r="I68" s="18">
        <v>75</v>
      </c>
      <c r="J68" s="19">
        <v>80</v>
      </c>
      <c r="K68" s="18">
        <v>82</v>
      </c>
      <c r="L68" s="19">
        <v>85</v>
      </c>
      <c r="M68" s="18">
        <v>87</v>
      </c>
      <c r="N68" s="19">
        <v>84</v>
      </c>
      <c r="O68" s="20">
        <v>83</v>
      </c>
      <c r="P68" s="6">
        <f t="shared" si="0"/>
        <v>893</v>
      </c>
      <c r="Q68" s="7">
        <f t="shared" si="1"/>
        <v>81.181818181818187</v>
      </c>
    </row>
    <row r="69" spans="1:17" hidden="1" x14ac:dyDescent="0.2">
      <c r="A69" s="4">
        <v>60</v>
      </c>
      <c r="B69" s="5"/>
      <c r="C69" s="14" t="s">
        <v>84</v>
      </c>
      <c r="D69" s="5" t="s">
        <v>22</v>
      </c>
      <c r="E69" s="21">
        <v>85</v>
      </c>
      <c r="F69" s="22">
        <v>85</v>
      </c>
      <c r="G69" s="21">
        <v>78</v>
      </c>
      <c r="H69" s="22">
        <v>80</v>
      </c>
      <c r="I69" s="21">
        <v>80</v>
      </c>
      <c r="J69" s="22">
        <v>83</v>
      </c>
      <c r="K69" s="21">
        <v>87</v>
      </c>
      <c r="L69" s="22">
        <v>85</v>
      </c>
      <c r="M69" s="21">
        <v>88</v>
      </c>
      <c r="N69" s="22">
        <v>85</v>
      </c>
      <c r="O69" s="23">
        <v>85</v>
      </c>
      <c r="P69" s="6">
        <f t="shared" si="0"/>
        <v>921</v>
      </c>
      <c r="Q69" s="7">
        <f t="shared" si="1"/>
        <v>83.727272727272734</v>
      </c>
    </row>
    <row r="70" spans="1:17" hidden="1" x14ac:dyDescent="0.2">
      <c r="A70" s="4">
        <v>61</v>
      </c>
      <c r="B70" s="5"/>
      <c r="C70" s="14" t="s">
        <v>85</v>
      </c>
      <c r="D70" s="5" t="s">
        <v>22</v>
      </c>
      <c r="E70" s="21"/>
      <c r="F70" s="22"/>
      <c r="G70" s="21"/>
      <c r="H70" s="22"/>
      <c r="I70" s="21"/>
      <c r="J70" s="22"/>
      <c r="K70" s="21"/>
      <c r="L70" s="22"/>
      <c r="M70" s="21"/>
      <c r="N70" s="22"/>
      <c r="O70" s="23"/>
      <c r="P70" s="6">
        <f t="shared" si="0"/>
        <v>0</v>
      </c>
      <c r="Q70" s="7">
        <f t="shared" si="1"/>
        <v>0</v>
      </c>
    </row>
    <row r="71" spans="1:17" hidden="1" x14ac:dyDescent="0.2">
      <c r="A71" s="4">
        <v>62</v>
      </c>
      <c r="B71" s="5"/>
      <c r="C71" s="14" t="s">
        <v>86</v>
      </c>
      <c r="D71" s="5" t="s">
        <v>22</v>
      </c>
      <c r="E71" s="18">
        <v>80</v>
      </c>
      <c r="F71" s="19">
        <v>83</v>
      </c>
      <c r="G71" s="18">
        <v>75</v>
      </c>
      <c r="H71" s="19">
        <v>75</v>
      </c>
      <c r="I71" s="18">
        <v>70</v>
      </c>
      <c r="J71" s="19">
        <v>75</v>
      </c>
      <c r="K71" s="18">
        <v>82</v>
      </c>
      <c r="L71" s="19">
        <v>80</v>
      </c>
      <c r="M71" s="18">
        <v>86</v>
      </c>
      <c r="N71" s="19">
        <v>84</v>
      </c>
      <c r="O71" s="20">
        <v>85</v>
      </c>
      <c r="P71" s="6">
        <f t="shared" si="0"/>
        <v>875</v>
      </c>
      <c r="Q71" s="7">
        <f t="shared" si="1"/>
        <v>79.545454545454547</v>
      </c>
    </row>
    <row r="72" spans="1:17" hidden="1" x14ac:dyDescent="0.2">
      <c r="A72" s="4">
        <v>63</v>
      </c>
      <c r="B72" s="5"/>
      <c r="C72" s="14" t="s">
        <v>87</v>
      </c>
      <c r="D72" s="5" t="s">
        <v>22</v>
      </c>
      <c r="E72" s="21">
        <v>88</v>
      </c>
      <c r="F72" s="22">
        <v>80</v>
      </c>
      <c r="G72" s="21">
        <v>75</v>
      </c>
      <c r="H72" s="22">
        <v>80</v>
      </c>
      <c r="I72" s="21">
        <v>73</v>
      </c>
      <c r="J72" s="22">
        <v>80</v>
      </c>
      <c r="K72" s="21">
        <v>82</v>
      </c>
      <c r="L72" s="22">
        <v>80</v>
      </c>
      <c r="M72" s="21">
        <v>87</v>
      </c>
      <c r="N72" s="22">
        <v>85</v>
      </c>
      <c r="O72" s="23">
        <v>88</v>
      </c>
      <c r="P72" s="6">
        <f t="shared" si="0"/>
        <v>898</v>
      </c>
      <c r="Q72" s="7">
        <f t="shared" si="1"/>
        <v>81.63636363636364</v>
      </c>
    </row>
    <row r="73" spans="1:17" hidden="1" x14ac:dyDescent="0.2">
      <c r="A73" s="4">
        <v>64</v>
      </c>
      <c r="B73" s="5"/>
      <c r="C73" s="14" t="s">
        <v>88</v>
      </c>
      <c r="D73" s="5" t="s">
        <v>22</v>
      </c>
      <c r="E73" s="18">
        <v>88</v>
      </c>
      <c r="F73" s="19">
        <v>84</v>
      </c>
      <c r="G73" s="18">
        <v>75</v>
      </c>
      <c r="H73" s="19">
        <v>80</v>
      </c>
      <c r="I73" s="18">
        <v>80</v>
      </c>
      <c r="J73" s="19">
        <v>80</v>
      </c>
      <c r="K73" s="18">
        <v>87</v>
      </c>
      <c r="L73" s="19">
        <v>85</v>
      </c>
      <c r="M73" s="18">
        <v>90</v>
      </c>
      <c r="N73" s="19">
        <v>85</v>
      </c>
      <c r="O73" s="20">
        <v>90</v>
      </c>
      <c r="P73" s="6">
        <f t="shared" si="0"/>
        <v>924</v>
      </c>
      <c r="Q73" s="7">
        <f t="shared" si="1"/>
        <v>84</v>
      </c>
    </row>
    <row r="74" spans="1:17" hidden="1" x14ac:dyDescent="0.2">
      <c r="A74" s="4">
        <v>65</v>
      </c>
      <c r="B74" s="5"/>
      <c r="C74" s="14" t="s">
        <v>89</v>
      </c>
      <c r="D74" s="5" t="s">
        <v>22</v>
      </c>
      <c r="E74" s="21">
        <v>87</v>
      </c>
      <c r="F74" s="22">
        <v>85</v>
      </c>
      <c r="G74" s="21">
        <v>78</v>
      </c>
      <c r="H74" s="22">
        <v>80</v>
      </c>
      <c r="I74" s="21">
        <v>80</v>
      </c>
      <c r="J74" s="22">
        <v>80</v>
      </c>
      <c r="K74" s="21">
        <v>95</v>
      </c>
      <c r="L74" s="22">
        <v>80</v>
      </c>
      <c r="M74" s="21">
        <v>86</v>
      </c>
      <c r="N74" s="22">
        <v>85</v>
      </c>
      <c r="O74" s="23">
        <v>90</v>
      </c>
      <c r="P74" s="6">
        <f t="shared" si="0"/>
        <v>926</v>
      </c>
      <c r="Q74" s="7">
        <f t="shared" si="1"/>
        <v>84.181818181818187</v>
      </c>
    </row>
    <row r="75" spans="1:17" hidden="1" x14ac:dyDescent="0.2">
      <c r="A75" s="4">
        <v>66</v>
      </c>
      <c r="B75" s="5"/>
      <c r="C75" s="14" t="s">
        <v>90</v>
      </c>
      <c r="D75" s="5" t="s">
        <v>22</v>
      </c>
      <c r="E75" s="18">
        <v>87</v>
      </c>
      <c r="F75" s="19">
        <v>78</v>
      </c>
      <c r="G75" s="18">
        <v>78</v>
      </c>
      <c r="H75" s="19">
        <v>78</v>
      </c>
      <c r="I75" s="18">
        <v>77</v>
      </c>
      <c r="J75" s="19">
        <v>78</v>
      </c>
      <c r="K75" s="18">
        <v>85</v>
      </c>
      <c r="L75" s="19">
        <v>85</v>
      </c>
      <c r="M75" s="18">
        <v>89</v>
      </c>
      <c r="N75" s="19">
        <v>85</v>
      </c>
      <c r="O75" s="20">
        <v>90</v>
      </c>
      <c r="P75" s="6">
        <f t="shared" ref="P75:P138" si="2">SUM(E75:O75)</f>
        <v>910</v>
      </c>
      <c r="Q75" s="7">
        <f t="shared" ref="Q75:Q138" si="3">P75/11</f>
        <v>82.727272727272734</v>
      </c>
    </row>
    <row r="76" spans="1:17" hidden="1" x14ac:dyDescent="0.2">
      <c r="A76" s="4">
        <v>67</v>
      </c>
      <c r="B76" s="5"/>
      <c r="C76" s="14" t="s">
        <v>91</v>
      </c>
      <c r="D76" s="5" t="s">
        <v>22</v>
      </c>
      <c r="E76" s="21">
        <v>88</v>
      </c>
      <c r="F76" s="22">
        <v>86</v>
      </c>
      <c r="G76" s="21">
        <v>80</v>
      </c>
      <c r="H76" s="22">
        <v>82</v>
      </c>
      <c r="I76" s="21">
        <v>78</v>
      </c>
      <c r="J76" s="22">
        <v>78</v>
      </c>
      <c r="K76" s="21">
        <v>85</v>
      </c>
      <c r="L76" s="22">
        <v>85</v>
      </c>
      <c r="M76" s="21">
        <v>85</v>
      </c>
      <c r="N76" s="22">
        <v>85</v>
      </c>
      <c r="O76" s="23">
        <v>80</v>
      </c>
      <c r="P76" s="6">
        <f t="shared" si="2"/>
        <v>912</v>
      </c>
      <c r="Q76" s="7">
        <f t="shared" si="3"/>
        <v>82.909090909090907</v>
      </c>
    </row>
    <row r="77" spans="1:17" hidden="1" x14ac:dyDescent="0.2">
      <c r="A77" s="4">
        <v>68</v>
      </c>
      <c r="B77" s="5"/>
      <c r="C77" s="14" t="s">
        <v>92</v>
      </c>
      <c r="D77" s="5" t="s">
        <v>22</v>
      </c>
      <c r="E77" s="18">
        <v>80</v>
      </c>
      <c r="F77" s="19">
        <v>84</v>
      </c>
      <c r="G77" s="18">
        <v>75</v>
      </c>
      <c r="H77" s="19">
        <v>80</v>
      </c>
      <c r="I77" s="18">
        <v>78</v>
      </c>
      <c r="J77" s="19">
        <v>83</v>
      </c>
      <c r="K77" s="18">
        <v>88</v>
      </c>
      <c r="L77" s="19">
        <v>80</v>
      </c>
      <c r="M77" s="18">
        <v>88</v>
      </c>
      <c r="N77" s="19">
        <v>85</v>
      </c>
      <c r="O77" s="20">
        <v>87</v>
      </c>
      <c r="P77" s="6">
        <f t="shared" si="2"/>
        <v>908</v>
      </c>
      <c r="Q77" s="7">
        <f t="shared" si="3"/>
        <v>82.545454545454547</v>
      </c>
    </row>
    <row r="78" spans="1:17" hidden="1" x14ac:dyDescent="0.2">
      <c r="A78" s="4">
        <v>69</v>
      </c>
      <c r="B78" s="5"/>
      <c r="C78" s="14" t="s">
        <v>93</v>
      </c>
      <c r="D78" s="5" t="s">
        <v>22</v>
      </c>
      <c r="E78" s="21">
        <v>86</v>
      </c>
      <c r="F78" s="22">
        <v>78</v>
      </c>
      <c r="G78" s="21">
        <v>78</v>
      </c>
      <c r="H78" s="22">
        <v>78</v>
      </c>
      <c r="I78" s="21">
        <v>70</v>
      </c>
      <c r="J78" s="22">
        <v>78</v>
      </c>
      <c r="K78" s="21">
        <v>70</v>
      </c>
      <c r="L78" s="22">
        <v>80</v>
      </c>
      <c r="M78" s="21">
        <v>87</v>
      </c>
      <c r="N78" s="22">
        <v>83</v>
      </c>
      <c r="O78" s="23">
        <v>85</v>
      </c>
      <c r="P78" s="6">
        <f t="shared" si="2"/>
        <v>873</v>
      </c>
      <c r="Q78" s="7">
        <f t="shared" si="3"/>
        <v>79.36363636363636</v>
      </c>
    </row>
    <row r="79" spans="1:17" hidden="1" x14ac:dyDescent="0.2">
      <c r="A79" s="4">
        <v>70</v>
      </c>
      <c r="B79" s="5"/>
      <c r="C79" s="14" t="s">
        <v>94</v>
      </c>
      <c r="D79" s="5" t="s">
        <v>22</v>
      </c>
      <c r="E79" s="18">
        <v>83</v>
      </c>
      <c r="F79" s="19">
        <v>83</v>
      </c>
      <c r="G79" s="18">
        <v>75</v>
      </c>
      <c r="H79" s="19">
        <v>80</v>
      </c>
      <c r="I79" s="18">
        <v>80</v>
      </c>
      <c r="J79" s="19">
        <v>80</v>
      </c>
      <c r="K79" s="18">
        <v>85</v>
      </c>
      <c r="L79" s="19">
        <v>80</v>
      </c>
      <c r="M79" s="18">
        <v>89</v>
      </c>
      <c r="N79" s="19">
        <v>85</v>
      </c>
      <c r="O79" s="20">
        <v>85</v>
      </c>
      <c r="P79" s="6">
        <f t="shared" si="2"/>
        <v>905</v>
      </c>
      <c r="Q79" s="7">
        <f t="shared" si="3"/>
        <v>82.272727272727266</v>
      </c>
    </row>
    <row r="80" spans="1:17" hidden="1" x14ac:dyDescent="0.2">
      <c r="A80" s="4">
        <v>71</v>
      </c>
      <c r="B80" s="5"/>
      <c r="C80" s="14" t="s">
        <v>95</v>
      </c>
      <c r="D80" s="5" t="s">
        <v>22</v>
      </c>
      <c r="E80" s="21">
        <v>86</v>
      </c>
      <c r="F80" s="22">
        <v>84</v>
      </c>
      <c r="G80" s="21">
        <v>78</v>
      </c>
      <c r="H80" s="22">
        <v>80</v>
      </c>
      <c r="I80" s="21">
        <v>81</v>
      </c>
      <c r="J80" s="22">
        <v>85</v>
      </c>
      <c r="K80" s="21">
        <v>88</v>
      </c>
      <c r="L80" s="22">
        <v>80</v>
      </c>
      <c r="M80" s="21">
        <v>89</v>
      </c>
      <c r="N80" s="22">
        <v>85</v>
      </c>
      <c r="O80" s="23">
        <v>89</v>
      </c>
      <c r="P80" s="6">
        <f t="shared" si="2"/>
        <v>925</v>
      </c>
      <c r="Q80" s="7">
        <f t="shared" si="3"/>
        <v>84.090909090909093</v>
      </c>
    </row>
    <row r="81" spans="1:17" hidden="1" x14ac:dyDescent="0.2">
      <c r="A81" s="4">
        <v>72</v>
      </c>
      <c r="B81" s="5"/>
      <c r="C81" s="14" t="s">
        <v>96</v>
      </c>
      <c r="D81" s="5" t="s">
        <v>22</v>
      </c>
      <c r="E81" s="18">
        <v>86</v>
      </c>
      <c r="F81" s="19">
        <v>84</v>
      </c>
      <c r="G81" s="18">
        <v>78</v>
      </c>
      <c r="H81" s="19">
        <v>80</v>
      </c>
      <c r="I81" s="18">
        <v>75</v>
      </c>
      <c r="J81" s="19">
        <v>80</v>
      </c>
      <c r="K81" s="18">
        <v>92</v>
      </c>
      <c r="L81" s="19">
        <v>80</v>
      </c>
      <c r="M81" s="18">
        <v>87</v>
      </c>
      <c r="N81" s="19">
        <v>85</v>
      </c>
      <c r="O81" s="20">
        <v>90</v>
      </c>
      <c r="P81" s="6">
        <f t="shared" si="2"/>
        <v>917</v>
      </c>
      <c r="Q81" s="7">
        <f t="shared" si="3"/>
        <v>83.36363636363636</v>
      </c>
    </row>
    <row r="82" spans="1:17" hidden="1" x14ac:dyDescent="0.2">
      <c r="A82" s="4">
        <v>73</v>
      </c>
      <c r="B82" s="5"/>
      <c r="C82" s="14" t="s">
        <v>97</v>
      </c>
      <c r="D82" s="5" t="s">
        <v>22</v>
      </c>
      <c r="E82" s="21">
        <v>85</v>
      </c>
      <c r="F82" s="22">
        <v>82</v>
      </c>
      <c r="G82" s="21">
        <v>78</v>
      </c>
      <c r="H82" s="22">
        <v>80</v>
      </c>
      <c r="I82" s="21">
        <v>70</v>
      </c>
      <c r="J82" s="22">
        <v>80</v>
      </c>
      <c r="K82" s="21">
        <v>70</v>
      </c>
      <c r="L82" s="22">
        <v>80</v>
      </c>
      <c r="M82" s="21">
        <v>85</v>
      </c>
      <c r="N82" s="22">
        <v>85</v>
      </c>
      <c r="O82" s="23">
        <v>85</v>
      </c>
      <c r="P82" s="6">
        <f t="shared" si="2"/>
        <v>880</v>
      </c>
      <c r="Q82" s="7">
        <f t="shared" si="3"/>
        <v>80</v>
      </c>
    </row>
    <row r="83" spans="1:17" hidden="1" x14ac:dyDescent="0.2">
      <c r="A83" s="4">
        <v>74</v>
      </c>
      <c r="B83" s="5"/>
      <c r="C83" s="14" t="s">
        <v>98</v>
      </c>
      <c r="D83" s="5" t="s">
        <v>22</v>
      </c>
      <c r="E83" s="18">
        <v>85</v>
      </c>
      <c r="F83" s="19">
        <v>83</v>
      </c>
      <c r="G83" s="18">
        <v>78</v>
      </c>
      <c r="H83" s="19">
        <v>80</v>
      </c>
      <c r="I83" s="18">
        <v>77</v>
      </c>
      <c r="J83" s="19">
        <v>80</v>
      </c>
      <c r="K83" s="18">
        <v>90</v>
      </c>
      <c r="L83" s="19">
        <v>80</v>
      </c>
      <c r="M83" s="18">
        <v>85</v>
      </c>
      <c r="N83" s="19">
        <v>85</v>
      </c>
      <c r="O83" s="20">
        <v>91</v>
      </c>
      <c r="P83" s="6">
        <f t="shared" si="2"/>
        <v>914</v>
      </c>
      <c r="Q83" s="7">
        <f t="shared" si="3"/>
        <v>83.090909090909093</v>
      </c>
    </row>
    <row r="84" spans="1:17" hidden="1" x14ac:dyDescent="0.2">
      <c r="A84" s="4">
        <v>75</v>
      </c>
      <c r="B84" s="5"/>
      <c r="C84" s="14" t="s">
        <v>99</v>
      </c>
      <c r="D84" s="5" t="s">
        <v>22</v>
      </c>
      <c r="E84" s="21">
        <v>90</v>
      </c>
      <c r="F84" s="22">
        <v>82</v>
      </c>
      <c r="G84" s="21">
        <v>78</v>
      </c>
      <c r="H84" s="22">
        <v>80</v>
      </c>
      <c r="I84" s="21">
        <v>75</v>
      </c>
      <c r="J84" s="22">
        <v>78</v>
      </c>
      <c r="K84" s="21">
        <v>87</v>
      </c>
      <c r="L84" s="22">
        <v>80</v>
      </c>
      <c r="M84" s="21">
        <v>87</v>
      </c>
      <c r="N84" s="22">
        <v>84</v>
      </c>
      <c r="O84" s="23">
        <v>88</v>
      </c>
      <c r="P84" s="6">
        <f t="shared" si="2"/>
        <v>909</v>
      </c>
      <c r="Q84" s="7">
        <f t="shared" si="3"/>
        <v>82.63636363636364</v>
      </c>
    </row>
    <row r="85" spans="1:17" hidden="1" x14ac:dyDescent="0.2">
      <c r="A85" s="4">
        <v>76</v>
      </c>
      <c r="B85" s="5"/>
      <c r="C85" s="14" t="s">
        <v>100</v>
      </c>
      <c r="D85" s="5" t="s">
        <v>22</v>
      </c>
      <c r="E85" s="18">
        <v>88</v>
      </c>
      <c r="F85" s="19">
        <v>84</v>
      </c>
      <c r="G85" s="18">
        <v>78</v>
      </c>
      <c r="H85" s="19">
        <v>80</v>
      </c>
      <c r="I85" s="18">
        <v>75</v>
      </c>
      <c r="J85" s="19">
        <v>82</v>
      </c>
      <c r="K85" s="18">
        <v>92</v>
      </c>
      <c r="L85" s="19">
        <v>85</v>
      </c>
      <c r="M85" s="18">
        <v>90</v>
      </c>
      <c r="N85" s="19">
        <v>85</v>
      </c>
      <c r="O85" s="20">
        <v>87</v>
      </c>
      <c r="P85" s="6">
        <f t="shared" si="2"/>
        <v>926</v>
      </c>
      <c r="Q85" s="7">
        <f t="shared" si="3"/>
        <v>84.181818181818187</v>
      </c>
    </row>
    <row r="86" spans="1:17" hidden="1" x14ac:dyDescent="0.2">
      <c r="A86" s="4">
        <v>77</v>
      </c>
      <c r="B86" s="5"/>
      <c r="C86" s="14" t="s">
        <v>101</v>
      </c>
      <c r="D86" s="5" t="s">
        <v>22</v>
      </c>
      <c r="E86" s="21">
        <v>84</v>
      </c>
      <c r="F86" s="22">
        <v>83</v>
      </c>
      <c r="G86" s="21">
        <v>78</v>
      </c>
      <c r="H86" s="22">
        <v>78</v>
      </c>
      <c r="I86" s="21">
        <v>70</v>
      </c>
      <c r="J86" s="22">
        <v>75</v>
      </c>
      <c r="K86" s="21">
        <v>75</v>
      </c>
      <c r="L86" s="22">
        <v>80</v>
      </c>
      <c r="M86" s="21">
        <v>90</v>
      </c>
      <c r="N86" s="22">
        <v>83</v>
      </c>
      <c r="O86" s="23">
        <v>88</v>
      </c>
      <c r="P86" s="6">
        <f t="shared" si="2"/>
        <v>884</v>
      </c>
      <c r="Q86" s="7">
        <f t="shared" si="3"/>
        <v>80.36363636363636</v>
      </c>
    </row>
    <row r="87" spans="1:17" hidden="1" x14ac:dyDescent="0.2">
      <c r="A87" s="4">
        <v>78</v>
      </c>
      <c r="B87" s="5"/>
      <c r="C87" s="14" t="s">
        <v>102</v>
      </c>
      <c r="D87" s="5" t="s">
        <v>22</v>
      </c>
      <c r="E87" s="18">
        <v>85</v>
      </c>
      <c r="F87" s="19">
        <v>78</v>
      </c>
      <c r="G87" s="18">
        <v>78</v>
      </c>
      <c r="H87" s="19">
        <v>75</v>
      </c>
      <c r="I87" s="18">
        <v>75</v>
      </c>
      <c r="J87" s="19">
        <v>80</v>
      </c>
      <c r="K87" s="18">
        <v>70</v>
      </c>
      <c r="L87" s="19">
        <v>85</v>
      </c>
      <c r="M87" s="18">
        <v>88</v>
      </c>
      <c r="N87" s="19">
        <v>83</v>
      </c>
      <c r="O87" s="20">
        <v>88</v>
      </c>
      <c r="P87" s="6">
        <f t="shared" si="2"/>
        <v>885</v>
      </c>
      <c r="Q87" s="7">
        <f t="shared" si="3"/>
        <v>80.454545454545453</v>
      </c>
    </row>
    <row r="88" spans="1:17" hidden="1" x14ac:dyDescent="0.2">
      <c r="A88" s="4">
        <v>79</v>
      </c>
      <c r="B88" s="5"/>
      <c r="C88" s="14" t="s">
        <v>103</v>
      </c>
      <c r="D88" s="5" t="s">
        <v>22</v>
      </c>
      <c r="E88" s="21">
        <v>85</v>
      </c>
      <c r="F88" s="22">
        <v>85</v>
      </c>
      <c r="G88" s="21">
        <v>78</v>
      </c>
      <c r="H88" s="22">
        <v>80</v>
      </c>
      <c r="I88" s="21">
        <v>80</v>
      </c>
      <c r="J88" s="22">
        <v>80</v>
      </c>
      <c r="K88" s="21">
        <v>88</v>
      </c>
      <c r="L88" s="22">
        <v>80</v>
      </c>
      <c r="M88" s="21">
        <v>89</v>
      </c>
      <c r="N88" s="22">
        <v>85</v>
      </c>
      <c r="O88" s="23">
        <v>88</v>
      </c>
      <c r="P88" s="6">
        <f t="shared" si="2"/>
        <v>918</v>
      </c>
      <c r="Q88" s="7">
        <f t="shared" si="3"/>
        <v>83.454545454545453</v>
      </c>
    </row>
    <row r="89" spans="1:17" hidden="1" x14ac:dyDescent="0.2">
      <c r="A89" s="4">
        <v>80</v>
      </c>
      <c r="B89" s="5"/>
      <c r="C89" s="14" t="s">
        <v>104</v>
      </c>
      <c r="D89" s="5" t="s">
        <v>22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>
        <f t="shared" si="2"/>
        <v>0</v>
      </c>
      <c r="Q89" s="7">
        <f t="shared" si="3"/>
        <v>0</v>
      </c>
    </row>
    <row r="90" spans="1:17" hidden="1" x14ac:dyDescent="0.2">
      <c r="A90" s="4">
        <v>81</v>
      </c>
      <c r="B90" s="5"/>
      <c r="C90" s="14" t="s">
        <v>105</v>
      </c>
      <c r="D90" s="5" t="s">
        <v>22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f t="shared" si="2"/>
        <v>0</v>
      </c>
      <c r="Q90" s="7">
        <f t="shared" si="3"/>
        <v>0</v>
      </c>
    </row>
    <row r="91" spans="1:17" hidden="1" x14ac:dyDescent="0.2">
      <c r="A91" s="4">
        <v>82</v>
      </c>
      <c r="B91" s="5"/>
      <c r="C91" s="14" t="s">
        <v>106</v>
      </c>
      <c r="D91" s="5" t="s">
        <v>22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>
        <f t="shared" si="2"/>
        <v>0</v>
      </c>
      <c r="Q91" s="7">
        <f t="shared" si="3"/>
        <v>0</v>
      </c>
    </row>
    <row r="92" spans="1:17" hidden="1" x14ac:dyDescent="0.2">
      <c r="A92" s="4">
        <v>83</v>
      </c>
      <c r="B92" s="5"/>
      <c r="C92" s="14" t="s">
        <v>107</v>
      </c>
      <c r="D92" s="5" t="s">
        <v>22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>
        <f t="shared" si="2"/>
        <v>0</v>
      </c>
      <c r="Q92" s="7">
        <f t="shared" si="3"/>
        <v>0</v>
      </c>
    </row>
    <row r="93" spans="1:17" hidden="1" x14ac:dyDescent="0.2">
      <c r="A93" s="4">
        <v>84</v>
      </c>
      <c r="B93" s="5"/>
      <c r="C93" s="14" t="s">
        <v>108</v>
      </c>
      <c r="D93" s="5" t="s">
        <v>22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>
        <f t="shared" si="2"/>
        <v>0</v>
      </c>
      <c r="Q93" s="7">
        <f t="shared" si="3"/>
        <v>0</v>
      </c>
    </row>
    <row r="94" spans="1:17" hidden="1" x14ac:dyDescent="0.2">
      <c r="A94" s="4">
        <v>85</v>
      </c>
      <c r="B94" s="5"/>
      <c r="C94" s="14" t="s">
        <v>109</v>
      </c>
      <c r="D94" s="5" t="s">
        <v>22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f t="shared" si="2"/>
        <v>0</v>
      </c>
      <c r="Q94" s="7">
        <f t="shared" si="3"/>
        <v>0</v>
      </c>
    </row>
    <row r="95" spans="1:17" hidden="1" x14ac:dyDescent="0.2">
      <c r="A95" s="4">
        <v>86</v>
      </c>
      <c r="B95" s="5"/>
      <c r="C95" s="14" t="s">
        <v>110</v>
      </c>
      <c r="D95" s="5" t="s">
        <v>22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f t="shared" si="2"/>
        <v>0</v>
      </c>
      <c r="Q95" s="7">
        <f t="shared" si="3"/>
        <v>0</v>
      </c>
    </row>
    <row r="96" spans="1:17" hidden="1" x14ac:dyDescent="0.2">
      <c r="A96" s="4">
        <v>87</v>
      </c>
      <c r="B96" s="5"/>
      <c r="C96" s="14" t="s">
        <v>111</v>
      </c>
      <c r="D96" s="5" t="s">
        <v>22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f t="shared" si="2"/>
        <v>0</v>
      </c>
      <c r="Q96" s="7">
        <f t="shared" si="3"/>
        <v>0</v>
      </c>
    </row>
    <row r="97" spans="1:17" hidden="1" x14ac:dyDescent="0.2">
      <c r="A97" s="4">
        <v>88</v>
      </c>
      <c r="B97" s="5"/>
      <c r="C97" s="14" t="s">
        <v>112</v>
      </c>
      <c r="D97" s="5" t="s">
        <v>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f t="shared" si="2"/>
        <v>0</v>
      </c>
      <c r="Q97" s="7">
        <f t="shared" si="3"/>
        <v>0</v>
      </c>
    </row>
    <row r="98" spans="1:17" hidden="1" x14ac:dyDescent="0.2">
      <c r="A98" s="4">
        <v>89</v>
      </c>
      <c r="B98" s="5"/>
      <c r="C98" s="14" t="s">
        <v>311</v>
      </c>
      <c r="D98" s="5" t="s">
        <v>22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f t="shared" si="2"/>
        <v>0</v>
      </c>
      <c r="Q98" s="7">
        <f t="shared" si="3"/>
        <v>0</v>
      </c>
    </row>
    <row r="99" spans="1:17" hidden="1" x14ac:dyDescent="0.2">
      <c r="A99" s="4">
        <v>90</v>
      </c>
      <c r="B99" s="5"/>
      <c r="C99" s="14" t="s">
        <v>113</v>
      </c>
      <c r="D99" s="5" t="s">
        <v>22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>
        <f t="shared" si="2"/>
        <v>0</v>
      </c>
      <c r="Q99" s="7">
        <f t="shared" si="3"/>
        <v>0</v>
      </c>
    </row>
    <row r="100" spans="1:17" hidden="1" x14ac:dyDescent="0.2">
      <c r="A100" s="4">
        <v>91</v>
      </c>
      <c r="B100" s="5"/>
      <c r="C100" s="14" t="s">
        <v>114</v>
      </c>
      <c r="D100" s="5" t="s">
        <v>22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f t="shared" si="2"/>
        <v>0</v>
      </c>
      <c r="Q100" s="7">
        <f t="shared" si="3"/>
        <v>0</v>
      </c>
    </row>
    <row r="101" spans="1:17" hidden="1" x14ac:dyDescent="0.2">
      <c r="A101" s="4">
        <v>92</v>
      </c>
      <c r="B101" s="5"/>
      <c r="C101" s="14" t="s">
        <v>115</v>
      </c>
      <c r="D101" s="5" t="s">
        <v>22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f t="shared" si="2"/>
        <v>0</v>
      </c>
      <c r="Q101" s="7">
        <f t="shared" si="3"/>
        <v>0</v>
      </c>
    </row>
    <row r="102" spans="1:17" hidden="1" x14ac:dyDescent="0.2">
      <c r="A102" s="4">
        <v>93</v>
      </c>
      <c r="B102" s="5"/>
      <c r="C102" s="14" t="s">
        <v>116</v>
      </c>
      <c r="D102" s="5" t="s">
        <v>22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>
        <f t="shared" si="2"/>
        <v>0</v>
      </c>
      <c r="Q102" s="7">
        <f t="shared" si="3"/>
        <v>0</v>
      </c>
    </row>
    <row r="103" spans="1:17" hidden="1" x14ac:dyDescent="0.2">
      <c r="A103" s="4">
        <v>94</v>
      </c>
      <c r="B103" s="5"/>
      <c r="C103" s="14" t="s">
        <v>312</v>
      </c>
      <c r="D103" s="5" t="s">
        <v>22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f t="shared" si="2"/>
        <v>0</v>
      </c>
      <c r="Q103" s="7">
        <f t="shared" si="3"/>
        <v>0</v>
      </c>
    </row>
    <row r="104" spans="1:17" hidden="1" x14ac:dyDescent="0.2">
      <c r="A104" s="4">
        <v>95</v>
      </c>
      <c r="B104" s="5"/>
      <c r="C104" s="14" t="s">
        <v>117</v>
      </c>
      <c r="D104" s="5" t="s">
        <v>22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f t="shared" si="2"/>
        <v>0</v>
      </c>
      <c r="Q104" s="7">
        <f t="shared" si="3"/>
        <v>0</v>
      </c>
    </row>
    <row r="105" spans="1:17" hidden="1" x14ac:dyDescent="0.2">
      <c r="A105" s="4">
        <v>96</v>
      </c>
      <c r="B105" s="5"/>
      <c r="C105" s="14" t="s">
        <v>118</v>
      </c>
      <c r="D105" s="5" t="s">
        <v>22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>
        <f t="shared" si="2"/>
        <v>0</v>
      </c>
      <c r="Q105" s="7">
        <f t="shared" si="3"/>
        <v>0</v>
      </c>
    </row>
    <row r="106" spans="1:17" hidden="1" x14ac:dyDescent="0.2">
      <c r="A106" s="4">
        <v>97</v>
      </c>
      <c r="B106" s="5"/>
      <c r="C106" s="14" t="s">
        <v>119</v>
      </c>
      <c r="D106" s="5" t="s">
        <v>22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>
        <f t="shared" si="2"/>
        <v>0</v>
      </c>
      <c r="Q106" s="7">
        <f t="shared" si="3"/>
        <v>0</v>
      </c>
    </row>
    <row r="107" spans="1:17" hidden="1" x14ac:dyDescent="0.2">
      <c r="A107" s="4">
        <v>98</v>
      </c>
      <c r="B107" s="5"/>
      <c r="C107" s="14" t="s">
        <v>120</v>
      </c>
      <c r="D107" s="5" t="s">
        <v>22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f t="shared" si="2"/>
        <v>0</v>
      </c>
      <c r="Q107" s="7">
        <f t="shared" si="3"/>
        <v>0</v>
      </c>
    </row>
    <row r="108" spans="1:17" hidden="1" x14ac:dyDescent="0.2">
      <c r="A108" s="4">
        <v>99</v>
      </c>
      <c r="B108" s="5"/>
      <c r="C108" s="14" t="s">
        <v>121</v>
      </c>
      <c r="D108" s="5" t="s">
        <v>22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>
        <f t="shared" si="2"/>
        <v>0</v>
      </c>
      <c r="Q108" s="7">
        <f t="shared" si="3"/>
        <v>0</v>
      </c>
    </row>
    <row r="109" spans="1:17" hidden="1" x14ac:dyDescent="0.2">
      <c r="A109" s="4">
        <v>100</v>
      </c>
      <c r="B109" s="5"/>
      <c r="C109" s="14" t="s">
        <v>122</v>
      </c>
      <c r="D109" s="5" t="s">
        <v>22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>
        <f t="shared" si="2"/>
        <v>0</v>
      </c>
      <c r="Q109" s="7">
        <f t="shared" si="3"/>
        <v>0</v>
      </c>
    </row>
    <row r="110" spans="1:17" hidden="1" x14ac:dyDescent="0.2">
      <c r="A110" s="4">
        <v>101</v>
      </c>
      <c r="B110" s="5"/>
      <c r="C110" s="14" t="s">
        <v>123</v>
      </c>
      <c r="D110" s="5" t="s">
        <v>22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f t="shared" si="2"/>
        <v>0</v>
      </c>
      <c r="Q110" s="7">
        <f t="shared" si="3"/>
        <v>0</v>
      </c>
    </row>
    <row r="111" spans="1:17" hidden="1" x14ac:dyDescent="0.2">
      <c r="A111" s="4">
        <v>102</v>
      </c>
      <c r="B111" s="5"/>
      <c r="C111" s="14" t="s">
        <v>124</v>
      </c>
      <c r="D111" s="5" t="s">
        <v>22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f t="shared" si="2"/>
        <v>0</v>
      </c>
      <c r="Q111" s="7">
        <f t="shared" si="3"/>
        <v>0</v>
      </c>
    </row>
    <row r="112" spans="1:17" hidden="1" x14ac:dyDescent="0.2">
      <c r="A112" s="4">
        <v>103</v>
      </c>
      <c r="B112" s="5"/>
      <c r="C112" s="14" t="s">
        <v>125</v>
      </c>
      <c r="D112" s="5" t="s">
        <v>22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>
        <f t="shared" si="2"/>
        <v>0</v>
      </c>
      <c r="Q112" s="7">
        <f t="shared" si="3"/>
        <v>0</v>
      </c>
    </row>
    <row r="113" spans="1:17" hidden="1" x14ac:dyDescent="0.2">
      <c r="A113" s="4">
        <v>104</v>
      </c>
      <c r="B113" s="5"/>
      <c r="C113" s="14" t="s">
        <v>126</v>
      </c>
      <c r="D113" s="5" t="s">
        <v>22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f t="shared" si="2"/>
        <v>0</v>
      </c>
      <c r="Q113" s="7">
        <f t="shared" si="3"/>
        <v>0</v>
      </c>
    </row>
    <row r="114" spans="1:17" hidden="1" x14ac:dyDescent="0.2">
      <c r="A114" s="4">
        <v>105</v>
      </c>
      <c r="B114" s="5"/>
      <c r="C114" s="14" t="s">
        <v>127</v>
      </c>
      <c r="D114" s="5" t="s">
        <v>22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>
        <f t="shared" si="2"/>
        <v>0</v>
      </c>
      <c r="Q114" s="7">
        <f t="shared" si="3"/>
        <v>0</v>
      </c>
    </row>
    <row r="115" spans="1:17" hidden="1" x14ac:dyDescent="0.2">
      <c r="A115" s="4">
        <v>106</v>
      </c>
      <c r="B115" s="5"/>
      <c r="C115" s="14" t="s">
        <v>128</v>
      </c>
      <c r="D115" s="5" t="s">
        <v>22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>
        <f t="shared" si="2"/>
        <v>0</v>
      </c>
      <c r="Q115" s="7">
        <f t="shared" si="3"/>
        <v>0</v>
      </c>
    </row>
    <row r="116" spans="1:17" hidden="1" x14ac:dyDescent="0.2">
      <c r="A116" s="4">
        <v>107</v>
      </c>
      <c r="B116" s="5"/>
      <c r="C116" s="14" t="s">
        <v>129</v>
      </c>
      <c r="D116" s="5" t="s">
        <v>22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f t="shared" si="2"/>
        <v>0</v>
      </c>
      <c r="Q116" s="7">
        <f t="shared" si="3"/>
        <v>0</v>
      </c>
    </row>
    <row r="117" spans="1:17" hidden="1" x14ac:dyDescent="0.2">
      <c r="A117" s="4">
        <v>108</v>
      </c>
      <c r="B117" s="5"/>
      <c r="C117" s="14" t="s">
        <v>313</v>
      </c>
      <c r="D117" s="5" t="s">
        <v>22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f t="shared" si="2"/>
        <v>0</v>
      </c>
      <c r="Q117" s="7">
        <f t="shared" si="3"/>
        <v>0</v>
      </c>
    </row>
    <row r="118" spans="1:17" hidden="1" x14ac:dyDescent="0.2">
      <c r="A118" s="4">
        <v>109</v>
      </c>
      <c r="B118" s="5"/>
      <c r="C118" s="14" t="s">
        <v>130</v>
      </c>
      <c r="D118" s="5" t="s">
        <v>22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f t="shared" si="2"/>
        <v>0</v>
      </c>
      <c r="Q118" s="7">
        <f t="shared" si="3"/>
        <v>0</v>
      </c>
    </row>
    <row r="119" spans="1:17" hidden="1" x14ac:dyDescent="0.2">
      <c r="A119" s="4">
        <v>110</v>
      </c>
      <c r="B119" s="5"/>
      <c r="C119" s="14" t="s">
        <v>131</v>
      </c>
      <c r="D119" s="5" t="s">
        <v>22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f t="shared" si="2"/>
        <v>0</v>
      </c>
      <c r="Q119" s="7">
        <f t="shared" si="3"/>
        <v>0</v>
      </c>
    </row>
    <row r="120" spans="1:17" hidden="1" x14ac:dyDescent="0.2">
      <c r="A120" s="4">
        <v>111</v>
      </c>
      <c r="B120" s="5"/>
      <c r="C120" s="14" t="s">
        <v>132</v>
      </c>
      <c r="D120" s="5" t="s">
        <v>22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f t="shared" si="2"/>
        <v>0</v>
      </c>
      <c r="Q120" s="7">
        <f t="shared" si="3"/>
        <v>0</v>
      </c>
    </row>
    <row r="121" spans="1:17" hidden="1" x14ac:dyDescent="0.2">
      <c r="A121" s="4">
        <v>112</v>
      </c>
      <c r="B121" s="5"/>
      <c r="C121" s="14" t="s">
        <v>133</v>
      </c>
      <c r="D121" s="5" t="s">
        <v>22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>
        <f t="shared" si="2"/>
        <v>0</v>
      </c>
      <c r="Q121" s="7">
        <f t="shared" si="3"/>
        <v>0</v>
      </c>
    </row>
    <row r="122" spans="1:17" hidden="1" x14ac:dyDescent="0.2">
      <c r="A122" s="4">
        <v>113</v>
      </c>
      <c r="B122" s="5"/>
      <c r="C122" s="14" t="s">
        <v>134</v>
      </c>
      <c r="D122" s="5" t="s">
        <v>22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f t="shared" si="2"/>
        <v>0</v>
      </c>
      <c r="Q122" s="7">
        <f t="shared" si="3"/>
        <v>0</v>
      </c>
    </row>
    <row r="123" spans="1:17" hidden="1" x14ac:dyDescent="0.2">
      <c r="A123" s="4">
        <v>114</v>
      </c>
      <c r="B123" s="8"/>
      <c r="C123" s="14" t="s">
        <v>135</v>
      </c>
      <c r="D123" s="5" t="s">
        <v>22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>
        <f t="shared" si="2"/>
        <v>0</v>
      </c>
      <c r="Q123" s="10">
        <f t="shared" si="3"/>
        <v>0</v>
      </c>
    </row>
    <row r="124" spans="1:17" hidden="1" x14ac:dyDescent="0.2">
      <c r="A124" s="4">
        <v>115</v>
      </c>
      <c r="B124" s="5"/>
      <c r="C124" s="14" t="s">
        <v>136</v>
      </c>
      <c r="D124" s="5" t="s">
        <v>22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f t="shared" si="2"/>
        <v>0</v>
      </c>
      <c r="Q124" s="7">
        <f t="shared" si="3"/>
        <v>0</v>
      </c>
    </row>
    <row r="125" spans="1:17" hidden="1" x14ac:dyDescent="0.2">
      <c r="A125" s="4">
        <v>116</v>
      </c>
      <c r="B125" s="5"/>
      <c r="C125" s="14" t="s">
        <v>137</v>
      </c>
      <c r="D125" s="5" t="s">
        <v>22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>
        <f t="shared" si="2"/>
        <v>0</v>
      </c>
      <c r="Q125" s="7">
        <f t="shared" si="3"/>
        <v>0</v>
      </c>
    </row>
    <row r="126" spans="1:17" hidden="1" x14ac:dyDescent="0.2">
      <c r="A126" s="4">
        <v>117</v>
      </c>
      <c r="B126" s="5"/>
      <c r="C126" s="14" t="s">
        <v>138</v>
      </c>
      <c r="D126" s="5" t="s">
        <v>22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f t="shared" si="2"/>
        <v>0</v>
      </c>
      <c r="Q126" s="7">
        <f t="shared" si="3"/>
        <v>0</v>
      </c>
    </row>
    <row r="127" spans="1:17" hidden="1" x14ac:dyDescent="0.2">
      <c r="A127" s="4">
        <v>118</v>
      </c>
      <c r="B127" s="5"/>
      <c r="C127" s="14" t="s">
        <v>139</v>
      </c>
      <c r="D127" s="5" t="s">
        <v>22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f t="shared" si="2"/>
        <v>0</v>
      </c>
      <c r="Q127" s="7">
        <f t="shared" si="3"/>
        <v>0</v>
      </c>
    </row>
    <row r="128" spans="1:17" hidden="1" x14ac:dyDescent="0.2">
      <c r="A128" s="4">
        <v>119</v>
      </c>
      <c r="B128" s="5"/>
      <c r="C128" s="14" t="s">
        <v>314</v>
      </c>
      <c r="D128" s="5" t="s">
        <v>22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f t="shared" si="2"/>
        <v>0</v>
      </c>
      <c r="Q128" s="7">
        <f t="shared" si="3"/>
        <v>0</v>
      </c>
    </row>
    <row r="129" spans="1:17" hidden="1" x14ac:dyDescent="0.2">
      <c r="A129" s="4">
        <v>120</v>
      </c>
      <c r="B129" s="5"/>
      <c r="C129" s="14" t="s">
        <v>140</v>
      </c>
      <c r="D129" s="5" t="s">
        <v>22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>
        <f t="shared" si="2"/>
        <v>0</v>
      </c>
      <c r="Q129" s="7">
        <f t="shared" si="3"/>
        <v>0</v>
      </c>
    </row>
    <row r="130" spans="1:17" hidden="1" x14ac:dyDescent="0.2">
      <c r="A130" s="4">
        <v>121</v>
      </c>
      <c r="B130" s="5"/>
      <c r="C130" s="14" t="s">
        <v>141</v>
      </c>
      <c r="D130" s="5" t="s">
        <v>22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>
        <f t="shared" si="2"/>
        <v>0</v>
      </c>
      <c r="Q130" s="7">
        <f t="shared" si="3"/>
        <v>0</v>
      </c>
    </row>
    <row r="131" spans="1:17" hidden="1" x14ac:dyDescent="0.2">
      <c r="A131" s="4">
        <v>122</v>
      </c>
      <c r="B131" s="5"/>
      <c r="C131" s="14" t="s">
        <v>142</v>
      </c>
      <c r="D131" s="5" t="s">
        <v>22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f t="shared" si="2"/>
        <v>0</v>
      </c>
      <c r="Q131" s="7">
        <f t="shared" si="3"/>
        <v>0</v>
      </c>
    </row>
    <row r="132" spans="1:17" hidden="1" x14ac:dyDescent="0.2">
      <c r="A132" s="4">
        <v>123</v>
      </c>
      <c r="B132" s="5"/>
      <c r="C132" s="14" t="s">
        <v>143</v>
      </c>
      <c r="D132" s="5" t="s">
        <v>22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>
        <f t="shared" si="2"/>
        <v>0</v>
      </c>
      <c r="Q132" s="7">
        <f t="shared" si="3"/>
        <v>0</v>
      </c>
    </row>
    <row r="133" spans="1:17" hidden="1" x14ac:dyDescent="0.2">
      <c r="A133" s="4">
        <v>124</v>
      </c>
      <c r="B133" s="5"/>
      <c r="C133" s="14" t="s">
        <v>144</v>
      </c>
      <c r="D133" s="5" t="s">
        <v>22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>
        <f t="shared" si="2"/>
        <v>0</v>
      </c>
      <c r="Q133" s="7">
        <f t="shared" si="3"/>
        <v>0</v>
      </c>
    </row>
    <row r="134" spans="1:17" hidden="1" x14ac:dyDescent="0.2">
      <c r="A134" s="4">
        <v>125</v>
      </c>
      <c r="B134" s="5"/>
      <c r="C134" s="14" t="s">
        <v>315</v>
      </c>
      <c r="D134" s="5" t="s">
        <v>22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>
        <f t="shared" si="2"/>
        <v>0</v>
      </c>
      <c r="Q134" s="7">
        <f t="shared" si="3"/>
        <v>0</v>
      </c>
    </row>
    <row r="135" spans="1:17" hidden="1" x14ac:dyDescent="0.2">
      <c r="A135" s="4">
        <v>126</v>
      </c>
      <c r="B135" s="5"/>
      <c r="C135" s="14" t="s">
        <v>145</v>
      </c>
      <c r="D135" s="5" t="s">
        <v>22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>
        <f t="shared" si="2"/>
        <v>0</v>
      </c>
      <c r="Q135" s="7">
        <f t="shared" si="3"/>
        <v>0</v>
      </c>
    </row>
    <row r="136" spans="1:17" hidden="1" x14ac:dyDescent="0.2">
      <c r="A136" s="4">
        <v>127</v>
      </c>
      <c r="B136" s="5"/>
      <c r="C136" s="14" t="s">
        <v>146</v>
      </c>
      <c r="D136" s="5" t="s">
        <v>22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f t="shared" si="2"/>
        <v>0</v>
      </c>
      <c r="Q136" s="7">
        <f t="shared" si="3"/>
        <v>0</v>
      </c>
    </row>
    <row r="137" spans="1:17" hidden="1" x14ac:dyDescent="0.2">
      <c r="A137" s="4">
        <v>128</v>
      </c>
      <c r="B137" s="5"/>
      <c r="C137" s="14" t="s">
        <v>147</v>
      </c>
      <c r="D137" s="5" t="s">
        <v>22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f t="shared" si="2"/>
        <v>0</v>
      </c>
      <c r="Q137" s="7">
        <f t="shared" si="3"/>
        <v>0</v>
      </c>
    </row>
    <row r="138" spans="1:17" hidden="1" x14ac:dyDescent="0.2">
      <c r="A138" s="4">
        <v>129</v>
      </c>
      <c r="B138" s="5"/>
      <c r="C138" s="14" t="s">
        <v>148</v>
      </c>
      <c r="D138" s="5" t="s">
        <v>22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f t="shared" si="2"/>
        <v>0</v>
      </c>
      <c r="Q138" s="7">
        <f t="shared" si="3"/>
        <v>0</v>
      </c>
    </row>
    <row r="139" spans="1:17" hidden="1" x14ac:dyDescent="0.2">
      <c r="A139" s="4">
        <v>130</v>
      </c>
      <c r="B139" s="5"/>
      <c r="C139" s="14" t="s">
        <v>149</v>
      </c>
      <c r="D139" s="5" t="s">
        <v>22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f t="shared" ref="P139:P202" si="4">SUM(E139:O139)</f>
        <v>0</v>
      </c>
      <c r="Q139" s="7">
        <f t="shared" ref="Q139:Q202" si="5">P139/11</f>
        <v>0</v>
      </c>
    </row>
    <row r="140" spans="1:17" hidden="1" x14ac:dyDescent="0.2">
      <c r="A140" s="4">
        <v>131</v>
      </c>
      <c r="B140" s="5"/>
      <c r="C140" s="14" t="s">
        <v>150</v>
      </c>
      <c r="D140" s="5" t="s">
        <v>22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f t="shared" si="4"/>
        <v>0</v>
      </c>
      <c r="Q140" s="7">
        <f t="shared" si="5"/>
        <v>0</v>
      </c>
    </row>
    <row r="141" spans="1:17" hidden="1" x14ac:dyDescent="0.2">
      <c r="A141" s="4">
        <v>132</v>
      </c>
      <c r="B141" s="5"/>
      <c r="C141" s="14" t="s">
        <v>151</v>
      </c>
      <c r="D141" s="5" t="s">
        <v>22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>
        <f t="shared" si="4"/>
        <v>0</v>
      </c>
      <c r="Q141" s="7">
        <f t="shared" si="5"/>
        <v>0</v>
      </c>
    </row>
    <row r="142" spans="1:17" hidden="1" x14ac:dyDescent="0.2">
      <c r="A142" s="4">
        <v>133</v>
      </c>
      <c r="B142" s="5"/>
      <c r="C142" s="14" t="s">
        <v>152</v>
      </c>
      <c r="D142" s="5" t="s">
        <v>22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>
        <f t="shared" si="4"/>
        <v>0</v>
      </c>
      <c r="Q142" s="7">
        <f t="shared" si="5"/>
        <v>0</v>
      </c>
    </row>
    <row r="143" spans="1:17" hidden="1" x14ac:dyDescent="0.2">
      <c r="A143" s="4">
        <v>134</v>
      </c>
      <c r="B143" s="5"/>
      <c r="C143" s="14" t="s">
        <v>153</v>
      </c>
      <c r="D143" s="5" t="s">
        <v>22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>
        <f t="shared" si="4"/>
        <v>0</v>
      </c>
      <c r="Q143" s="7">
        <f t="shared" si="5"/>
        <v>0</v>
      </c>
    </row>
    <row r="144" spans="1:17" hidden="1" x14ac:dyDescent="0.2">
      <c r="A144" s="4">
        <v>135</v>
      </c>
      <c r="B144" s="5"/>
      <c r="C144" s="14" t="s">
        <v>316</v>
      </c>
      <c r="D144" s="5" t="s">
        <v>22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f t="shared" si="4"/>
        <v>0</v>
      </c>
      <c r="Q144" s="7">
        <f t="shared" si="5"/>
        <v>0</v>
      </c>
    </row>
    <row r="145" spans="1:17" hidden="1" x14ac:dyDescent="0.2">
      <c r="A145" s="4">
        <v>136</v>
      </c>
      <c r="B145" s="5"/>
      <c r="C145" s="14" t="s">
        <v>154</v>
      </c>
      <c r="D145" s="5" t="s">
        <v>22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f t="shared" si="4"/>
        <v>0</v>
      </c>
      <c r="Q145" s="7">
        <f t="shared" si="5"/>
        <v>0</v>
      </c>
    </row>
    <row r="146" spans="1:17" hidden="1" x14ac:dyDescent="0.2">
      <c r="A146" s="4">
        <v>137</v>
      </c>
      <c r="B146" s="5"/>
      <c r="C146" s="14" t="s">
        <v>155</v>
      </c>
      <c r="D146" s="5" t="s">
        <v>22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>
        <f t="shared" si="4"/>
        <v>0</v>
      </c>
      <c r="Q146" s="7">
        <f t="shared" si="5"/>
        <v>0</v>
      </c>
    </row>
    <row r="147" spans="1:17" hidden="1" x14ac:dyDescent="0.2">
      <c r="A147" s="4">
        <v>138</v>
      </c>
      <c r="B147" s="5"/>
      <c r="C147" s="14" t="s">
        <v>156</v>
      </c>
      <c r="D147" s="5" t="s">
        <v>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f t="shared" si="4"/>
        <v>0</v>
      </c>
      <c r="Q147" s="7">
        <f t="shared" si="5"/>
        <v>0</v>
      </c>
    </row>
    <row r="148" spans="1:17" hidden="1" x14ac:dyDescent="0.2">
      <c r="A148" s="4">
        <v>139</v>
      </c>
      <c r="B148" s="5"/>
      <c r="C148" s="14" t="s">
        <v>157</v>
      </c>
      <c r="D148" s="5" t="s">
        <v>22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>
        <f t="shared" si="4"/>
        <v>0</v>
      </c>
      <c r="Q148" s="7">
        <f t="shared" si="5"/>
        <v>0</v>
      </c>
    </row>
    <row r="149" spans="1:17" hidden="1" x14ac:dyDescent="0.2">
      <c r="A149" s="4">
        <v>140</v>
      </c>
      <c r="B149" s="5"/>
      <c r="C149" s="14" t="s">
        <v>158</v>
      </c>
      <c r="D149" s="5" t="s">
        <v>22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f t="shared" si="4"/>
        <v>0</v>
      </c>
      <c r="Q149" s="7">
        <f t="shared" si="5"/>
        <v>0</v>
      </c>
    </row>
    <row r="150" spans="1:17" hidden="1" x14ac:dyDescent="0.2">
      <c r="A150" s="4">
        <v>141</v>
      </c>
      <c r="B150" s="5"/>
      <c r="C150" s="14" t="s">
        <v>159</v>
      </c>
      <c r="D150" s="5" t="s">
        <v>22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>
        <f t="shared" si="4"/>
        <v>0</v>
      </c>
      <c r="Q150" s="7">
        <f t="shared" si="5"/>
        <v>0</v>
      </c>
    </row>
    <row r="151" spans="1:17" hidden="1" x14ac:dyDescent="0.2">
      <c r="A151" s="4">
        <v>142</v>
      </c>
      <c r="B151" s="5"/>
      <c r="C151" s="14" t="s">
        <v>317</v>
      </c>
      <c r="D151" s="5" t="s">
        <v>22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f t="shared" si="4"/>
        <v>0</v>
      </c>
      <c r="Q151" s="7">
        <f t="shared" si="5"/>
        <v>0</v>
      </c>
    </row>
    <row r="152" spans="1:17" hidden="1" x14ac:dyDescent="0.2">
      <c r="A152" s="4">
        <v>143</v>
      </c>
      <c r="B152" s="5"/>
      <c r="C152" s="14" t="s">
        <v>160</v>
      </c>
      <c r="D152" s="5" t="s">
        <v>22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 t="shared" si="4"/>
        <v>0</v>
      </c>
      <c r="Q152" s="7">
        <f t="shared" si="5"/>
        <v>0</v>
      </c>
    </row>
    <row r="153" spans="1:17" hidden="1" x14ac:dyDescent="0.2">
      <c r="A153" s="4">
        <v>144</v>
      </c>
      <c r="B153" s="5"/>
      <c r="C153" s="14" t="s">
        <v>161</v>
      </c>
      <c r="D153" s="5" t="s">
        <v>22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"/>
        <v>0</v>
      </c>
      <c r="Q153" s="7">
        <f t="shared" si="5"/>
        <v>0</v>
      </c>
    </row>
    <row r="154" spans="1:17" hidden="1" x14ac:dyDescent="0.2">
      <c r="A154" s="4">
        <v>145</v>
      </c>
      <c r="B154" s="5"/>
      <c r="C154" s="14" t="s">
        <v>162</v>
      </c>
      <c r="D154" s="5" t="s">
        <v>22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>
        <f t="shared" si="4"/>
        <v>0</v>
      </c>
      <c r="Q154" s="7">
        <f t="shared" si="5"/>
        <v>0</v>
      </c>
    </row>
    <row r="155" spans="1:17" hidden="1" x14ac:dyDescent="0.2">
      <c r="A155" s="4">
        <v>146</v>
      </c>
      <c r="B155" s="5"/>
      <c r="C155" s="14" t="s">
        <v>163</v>
      </c>
      <c r="D155" s="5" t="s">
        <v>22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>
        <f t="shared" si="4"/>
        <v>0</v>
      </c>
      <c r="Q155" s="7">
        <f t="shared" si="5"/>
        <v>0</v>
      </c>
    </row>
    <row r="156" spans="1:17" hidden="1" x14ac:dyDescent="0.2">
      <c r="A156" s="4">
        <v>147</v>
      </c>
      <c r="B156" s="5"/>
      <c r="C156" s="14" t="s">
        <v>164</v>
      </c>
      <c r="D156" s="5" t="s">
        <v>22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"/>
        <v>0</v>
      </c>
      <c r="Q156" s="7">
        <f t="shared" si="5"/>
        <v>0</v>
      </c>
    </row>
    <row r="157" spans="1:17" hidden="1" x14ac:dyDescent="0.2">
      <c r="A157" s="4">
        <v>148</v>
      </c>
      <c r="B157" s="5"/>
      <c r="C157" s="14" t="s">
        <v>165</v>
      </c>
      <c r="D157" s="5" t="s">
        <v>22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>
        <f t="shared" si="4"/>
        <v>0</v>
      </c>
      <c r="Q157" s="7">
        <f t="shared" si="5"/>
        <v>0</v>
      </c>
    </row>
    <row r="158" spans="1:17" hidden="1" x14ac:dyDescent="0.2">
      <c r="A158" s="4">
        <v>149</v>
      </c>
      <c r="B158" s="5"/>
      <c r="C158" s="14" t="s">
        <v>166</v>
      </c>
      <c r="D158" s="5" t="s">
        <v>22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"/>
        <v>0</v>
      </c>
      <c r="Q158" s="7">
        <f t="shared" si="5"/>
        <v>0</v>
      </c>
    </row>
    <row r="159" spans="1:17" hidden="1" x14ac:dyDescent="0.2">
      <c r="A159" s="4">
        <v>150</v>
      </c>
      <c r="B159" s="5"/>
      <c r="C159" s="14" t="s">
        <v>167</v>
      </c>
      <c r="D159" s="5" t="s">
        <v>22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>
        <f t="shared" si="4"/>
        <v>0</v>
      </c>
      <c r="Q159" s="7">
        <f t="shared" si="5"/>
        <v>0</v>
      </c>
    </row>
    <row r="160" spans="1:17" hidden="1" x14ac:dyDescent="0.2">
      <c r="A160" s="4">
        <v>151</v>
      </c>
      <c r="B160" s="5"/>
      <c r="C160" s="14" t="s">
        <v>168</v>
      </c>
      <c r="D160" s="5" t="s">
        <v>22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>
        <f t="shared" si="4"/>
        <v>0</v>
      </c>
      <c r="Q160" s="7">
        <f t="shared" si="5"/>
        <v>0</v>
      </c>
    </row>
    <row r="161" spans="1:17" hidden="1" x14ac:dyDescent="0.2">
      <c r="A161" s="4">
        <v>152</v>
      </c>
      <c r="B161" s="5"/>
      <c r="C161" s="14" t="s">
        <v>169</v>
      </c>
      <c r="D161" s="5" t="s">
        <v>22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>
        <f t="shared" si="4"/>
        <v>0</v>
      </c>
      <c r="Q161" s="7">
        <f t="shared" si="5"/>
        <v>0</v>
      </c>
    </row>
    <row r="162" spans="1:17" hidden="1" x14ac:dyDescent="0.2">
      <c r="A162" s="4">
        <v>153</v>
      </c>
      <c r="B162" s="5"/>
      <c r="C162" s="14" t="s">
        <v>170</v>
      </c>
      <c r="D162" s="5" t="s">
        <v>22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>
        <f t="shared" si="4"/>
        <v>0</v>
      </c>
      <c r="Q162" s="7">
        <f t="shared" si="5"/>
        <v>0</v>
      </c>
    </row>
    <row r="163" spans="1:17" hidden="1" x14ac:dyDescent="0.2">
      <c r="A163" s="4">
        <v>154</v>
      </c>
      <c r="B163" s="5"/>
      <c r="C163" s="14" t="s">
        <v>171</v>
      </c>
      <c r="D163" s="5" t="s">
        <v>22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>
        <f t="shared" si="4"/>
        <v>0</v>
      </c>
      <c r="Q163" s="7">
        <f t="shared" si="5"/>
        <v>0</v>
      </c>
    </row>
    <row r="164" spans="1:17" hidden="1" x14ac:dyDescent="0.2">
      <c r="A164" s="4">
        <v>155</v>
      </c>
      <c r="B164" s="5"/>
      <c r="C164" s="14" t="s">
        <v>318</v>
      </c>
      <c r="D164" s="5" t="s">
        <v>22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>
        <f t="shared" si="4"/>
        <v>0</v>
      </c>
      <c r="Q164" s="7">
        <f t="shared" si="5"/>
        <v>0</v>
      </c>
    </row>
    <row r="165" spans="1:17" hidden="1" x14ac:dyDescent="0.2">
      <c r="A165" s="4">
        <v>156</v>
      </c>
      <c r="B165" s="5"/>
      <c r="C165" s="14" t="s">
        <v>172</v>
      </c>
      <c r="D165" s="5" t="s">
        <v>22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>
        <f t="shared" si="4"/>
        <v>0</v>
      </c>
      <c r="Q165" s="7">
        <f t="shared" si="5"/>
        <v>0</v>
      </c>
    </row>
    <row r="166" spans="1:17" hidden="1" x14ac:dyDescent="0.2">
      <c r="A166" s="4">
        <v>157</v>
      </c>
      <c r="B166" s="5"/>
      <c r="C166" s="14" t="s">
        <v>173</v>
      </c>
      <c r="D166" s="5" t="s">
        <v>22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f t="shared" si="4"/>
        <v>0</v>
      </c>
      <c r="Q166" s="7">
        <f t="shared" si="5"/>
        <v>0</v>
      </c>
    </row>
    <row r="167" spans="1:17" hidden="1" x14ac:dyDescent="0.2">
      <c r="A167" s="4">
        <v>158</v>
      </c>
      <c r="B167" s="5"/>
      <c r="C167" s="14" t="s">
        <v>174</v>
      </c>
      <c r="D167" s="5" t="s">
        <v>22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>
        <f t="shared" si="4"/>
        <v>0</v>
      </c>
      <c r="Q167" s="7">
        <f t="shared" si="5"/>
        <v>0</v>
      </c>
    </row>
    <row r="168" spans="1:17" hidden="1" x14ac:dyDescent="0.2">
      <c r="A168" s="4">
        <v>159</v>
      </c>
      <c r="B168" s="5"/>
      <c r="C168" s="14" t="s">
        <v>175</v>
      </c>
      <c r="D168" s="5" t="s">
        <v>22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>
        <f t="shared" si="4"/>
        <v>0</v>
      </c>
      <c r="Q168" s="7">
        <f t="shared" si="5"/>
        <v>0</v>
      </c>
    </row>
    <row r="169" spans="1:17" hidden="1" x14ac:dyDescent="0.2">
      <c r="A169" s="4">
        <v>160</v>
      </c>
      <c r="B169" s="5"/>
      <c r="C169" s="14" t="s">
        <v>319</v>
      </c>
      <c r="D169" s="5" t="s">
        <v>22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f t="shared" si="4"/>
        <v>0</v>
      </c>
      <c r="Q169" s="7">
        <f t="shared" si="5"/>
        <v>0</v>
      </c>
    </row>
    <row r="170" spans="1:17" hidden="1" x14ac:dyDescent="0.2">
      <c r="A170" s="4">
        <v>161</v>
      </c>
      <c r="B170" s="5"/>
      <c r="C170" s="14" t="s">
        <v>176</v>
      </c>
      <c r="D170" s="5" t="s">
        <v>22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>
        <f t="shared" si="4"/>
        <v>0</v>
      </c>
      <c r="Q170" s="7">
        <f t="shared" si="5"/>
        <v>0</v>
      </c>
    </row>
    <row r="171" spans="1:17" hidden="1" x14ac:dyDescent="0.2">
      <c r="A171" s="4">
        <v>162</v>
      </c>
      <c r="B171" s="5"/>
      <c r="C171" s="14" t="s">
        <v>177</v>
      </c>
      <c r="D171" s="5" t="s">
        <v>22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>
        <f t="shared" si="4"/>
        <v>0</v>
      </c>
      <c r="Q171" s="7">
        <f t="shared" si="5"/>
        <v>0</v>
      </c>
    </row>
    <row r="172" spans="1:17" hidden="1" x14ac:dyDescent="0.2">
      <c r="A172" s="4">
        <v>163</v>
      </c>
      <c r="B172" s="5"/>
      <c r="C172" s="14" t="s">
        <v>178</v>
      </c>
      <c r="D172" s="5" t="s">
        <v>22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>
        <f t="shared" si="4"/>
        <v>0</v>
      </c>
      <c r="Q172" s="7">
        <f t="shared" si="5"/>
        <v>0</v>
      </c>
    </row>
    <row r="173" spans="1:17" hidden="1" x14ac:dyDescent="0.2">
      <c r="A173" s="4">
        <v>164</v>
      </c>
      <c r="B173" s="5"/>
      <c r="C173" s="14" t="s">
        <v>179</v>
      </c>
      <c r="D173" s="5" t="s">
        <v>22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>
        <f t="shared" si="4"/>
        <v>0</v>
      </c>
      <c r="Q173" s="7">
        <f t="shared" si="5"/>
        <v>0</v>
      </c>
    </row>
    <row r="174" spans="1:17" hidden="1" x14ac:dyDescent="0.2">
      <c r="A174" s="4">
        <v>165</v>
      </c>
      <c r="B174" s="5"/>
      <c r="C174" s="14" t="s">
        <v>180</v>
      </c>
      <c r="D174" s="5" t="s">
        <v>22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>
        <f t="shared" si="4"/>
        <v>0</v>
      </c>
      <c r="Q174" s="7">
        <f t="shared" si="5"/>
        <v>0</v>
      </c>
    </row>
    <row r="175" spans="1:17" hidden="1" x14ac:dyDescent="0.2">
      <c r="A175" s="4">
        <v>166</v>
      </c>
      <c r="B175" s="5"/>
      <c r="C175" s="14" t="s">
        <v>181</v>
      </c>
      <c r="D175" s="5" t="s">
        <v>22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>
        <f t="shared" si="4"/>
        <v>0</v>
      </c>
      <c r="Q175" s="7">
        <f t="shared" si="5"/>
        <v>0</v>
      </c>
    </row>
    <row r="176" spans="1:17" hidden="1" x14ac:dyDescent="0.2">
      <c r="A176" s="4">
        <v>167</v>
      </c>
      <c r="B176" s="5"/>
      <c r="C176" s="14" t="s">
        <v>182</v>
      </c>
      <c r="D176" s="5" t="s">
        <v>22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>
        <f t="shared" si="4"/>
        <v>0</v>
      </c>
      <c r="Q176" s="7">
        <f t="shared" si="5"/>
        <v>0</v>
      </c>
    </row>
    <row r="177" spans="1:17" hidden="1" x14ac:dyDescent="0.2">
      <c r="A177" s="4">
        <v>168</v>
      </c>
      <c r="B177" s="5"/>
      <c r="C177" s="14" t="s">
        <v>183</v>
      </c>
      <c r="D177" s="5" t="s">
        <v>22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>
        <f t="shared" si="4"/>
        <v>0</v>
      </c>
      <c r="Q177" s="7">
        <f t="shared" si="5"/>
        <v>0</v>
      </c>
    </row>
    <row r="178" spans="1:17" hidden="1" x14ac:dyDescent="0.2">
      <c r="A178" s="4">
        <v>169</v>
      </c>
      <c r="B178" s="5"/>
      <c r="C178" s="14" t="s">
        <v>184</v>
      </c>
      <c r="D178" s="5" t="s">
        <v>22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>
        <f t="shared" si="4"/>
        <v>0</v>
      </c>
      <c r="Q178" s="7">
        <f t="shared" si="5"/>
        <v>0</v>
      </c>
    </row>
    <row r="179" spans="1:17" hidden="1" x14ac:dyDescent="0.2">
      <c r="A179" s="4">
        <v>170</v>
      </c>
      <c r="B179" s="5"/>
      <c r="C179" s="14" t="s">
        <v>185</v>
      </c>
      <c r="D179" s="5" t="s">
        <v>22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>
        <f t="shared" si="4"/>
        <v>0</v>
      </c>
      <c r="Q179" s="7">
        <f t="shared" si="5"/>
        <v>0</v>
      </c>
    </row>
    <row r="180" spans="1:17" hidden="1" x14ac:dyDescent="0.2">
      <c r="A180" s="4">
        <v>171</v>
      </c>
      <c r="B180" s="5"/>
      <c r="C180" s="14" t="s">
        <v>186</v>
      </c>
      <c r="D180" s="5" t="s">
        <v>22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>
        <f t="shared" si="4"/>
        <v>0</v>
      </c>
      <c r="Q180" s="7">
        <f t="shared" si="5"/>
        <v>0</v>
      </c>
    </row>
    <row r="181" spans="1:17" hidden="1" x14ac:dyDescent="0.2">
      <c r="A181" s="4">
        <v>172</v>
      </c>
      <c r="B181" s="5"/>
      <c r="C181" s="14" t="s">
        <v>187</v>
      </c>
      <c r="D181" s="5" t="s">
        <v>22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>
        <f t="shared" si="4"/>
        <v>0</v>
      </c>
      <c r="Q181" s="10">
        <f t="shared" si="5"/>
        <v>0</v>
      </c>
    </row>
    <row r="182" spans="1:17" hidden="1" x14ac:dyDescent="0.2">
      <c r="A182" s="4">
        <v>173</v>
      </c>
      <c r="B182" s="5"/>
      <c r="C182" s="14" t="s">
        <v>188</v>
      </c>
      <c r="D182" s="5" t="s">
        <v>22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>
        <f t="shared" si="4"/>
        <v>0</v>
      </c>
      <c r="Q182" s="10">
        <f t="shared" si="5"/>
        <v>0</v>
      </c>
    </row>
    <row r="183" spans="1:17" hidden="1" x14ac:dyDescent="0.2">
      <c r="A183" s="4">
        <v>174</v>
      </c>
      <c r="B183" s="5"/>
      <c r="C183" s="14" t="s">
        <v>189</v>
      </c>
      <c r="D183" s="5" t="s">
        <v>22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>
        <f t="shared" si="4"/>
        <v>0</v>
      </c>
      <c r="Q183" s="10">
        <f t="shared" si="5"/>
        <v>0</v>
      </c>
    </row>
    <row r="184" spans="1:17" hidden="1" x14ac:dyDescent="0.2">
      <c r="A184" s="4">
        <v>175</v>
      </c>
      <c r="B184" s="5"/>
      <c r="C184" s="14" t="s">
        <v>190</v>
      </c>
      <c r="D184" s="5" t="s">
        <v>22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>
        <f t="shared" si="4"/>
        <v>0</v>
      </c>
      <c r="Q184" s="10">
        <f t="shared" si="5"/>
        <v>0</v>
      </c>
    </row>
    <row r="185" spans="1:17" hidden="1" x14ac:dyDescent="0.2">
      <c r="A185" s="4">
        <v>176</v>
      </c>
      <c r="B185" s="5"/>
      <c r="C185" s="14" t="s">
        <v>191</v>
      </c>
      <c r="D185" s="5" t="s">
        <v>22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>
        <f t="shared" si="4"/>
        <v>0</v>
      </c>
      <c r="Q185" s="10">
        <f t="shared" si="5"/>
        <v>0</v>
      </c>
    </row>
    <row r="186" spans="1:17" hidden="1" x14ac:dyDescent="0.2">
      <c r="A186" s="4">
        <v>177</v>
      </c>
      <c r="B186" s="5"/>
      <c r="C186" s="14" t="s">
        <v>192</v>
      </c>
      <c r="D186" s="5" t="s">
        <v>22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>
        <f t="shared" si="4"/>
        <v>0</v>
      </c>
      <c r="Q186" s="10">
        <f t="shared" si="5"/>
        <v>0</v>
      </c>
    </row>
    <row r="187" spans="1:17" hidden="1" x14ac:dyDescent="0.2">
      <c r="A187" s="4">
        <v>178</v>
      </c>
      <c r="B187" s="5"/>
      <c r="C187" s="14" t="s">
        <v>193</v>
      </c>
      <c r="D187" s="5" t="s">
        <v>22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>
        <f t="shared" si="4"/>
        <v>0</v>
      </c>
      <c r="Q187" s="10">
        <f t="shared" si="5"/>
        <v>0</v>
      </c>
    </row>
    <row r="188" spans="1:17" hidden="1" x14ac:dyDescent="0.2">
      <c r="A188" s="4">
        <v>179</v>
      </c>
      <c r="B188" s="5"/>
      <c r="C188" s="14" t="s">
        <v>194</v>
      </c>
      <c r="D188" s="5" t="s">
        <v>22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>
        <f t="shared" si="4"/>
        <v>0</v>
      </c>
      <c r="Q188" s="10">
        <f t="shared" si="5"/>
        <v>0</v>
      </c>
    </row>
    <row r="189" spans="1:17" hidden="1" x14ac:dyDescent="0.2">
      <c r="A189" s="4">
        <v>180</v>
      </c>
      <c r="B189" s="5"/>
      <c r="C189" s="14" t="s">
        <v>195</v>
      </c>
      <c r="D189" s="5" t="s">
        <v>22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>
        <f t="shared" si="4"/>
        <v>0</v>
      </c>
      <c r="Q189" s="10">
        <f t="shared" si="5"/>
        <v>0</v>
      </c>
    </row>
    <row r="190" spans="1:17" hidden="1" x14ac:dyDescent="0.2">
      <c r="A190" s="4">
        <v>181</v>
      </c>
      <c r="B190" s="5"/>
      <c r="C190" s="14" t="s">
        <v>196</v>
      </c>
      <c r="D190" s="5" t="s">
        <v>22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>
        <f t="shared" si="4"/>
        <v>0</v>
      </c>
      <c r="Q190" s="10">
        <f t="shared" si="5"/>
        <v>0</v>
      </c>
    </row>
    <row r="191" spans="1:17" hidden="1" x14ac:dyDescent="0.2">
      <c r="A191" s="4">
        <v>182</v>
      </c>
      <c r="B191" s="5"/>
      <c r="C191" s="14" t="s">
        <v>197</v>
      </c>
      <c r="D191" s="5" t="s">
        <v>22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>
        <f t="shared" si="4"/>
        <v>0</v>
      </c>
      <c r="Q191" s="10">
        <f t="shared" si="5"/>
        <v>0</v>
      </c>
    </row>
    <row r="192" spans="1:17" hidden="1" x14ac:dyDescent="0.2">
      <c r="A192" s="4">
        <v>183</v>
      </c>
      <c r="B192" s="5"/>
      <c r="C192" s="14" t="s">
        <v>198</v>
      </c>
      <c r="D192" s="5" t="s">
        <v>22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>
        <f t="shared" si="4"/>
        <v>0</v>
      </c>
      <c r="Q192" s="10">
        <f t="shared" si="5"/>
        <v>0</v>
      </c>
    </row>
    <row r="193" spans="1:17" hidden="1" x14ac:dyDescent="0.2">
      <c r="A193" s="4">
        <v>184</v>
      </c>
      <c r="B193" s="5"/>
      <c r="C193" s="14" t="s">
        <v>199</v>
      </c>
      <c r="D193" s="5" t="s">
        <v>22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>
        <f t="shared" si="4"/>
        <v>0</v>
      </c>
      <c r="Q193" s="7">
        <f t="shared" si="5"/>
        <v>0</v>
      </c>
    </row>
    <row r="194" spans="1:17" hidden="1" x14ac:dyDescent="0.2">
      <c r="A194" s="4">
        <v>185</v>
      </c>
      <c r="B194" s="5"/>
      <c r="C194" s="14" t="s">
        <v>200</v>
      </c>
      <c r="D194" s="5" t="s">
        <v>22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>
        <f t="shared" si="4"/>
        <v>0</v>
      </c>
      <c r="Q194" s="7">
        <f t="shared" si="5"/>
        <v>0</v>
      </c>
    </row>
    <row r="195" spans="1:17" hidden="1" x14ac:dyDescent="0.2">
      <c r="A195" s="4">
        <v>186</v>
      </c>
      <c r="B195" s="5"/>
      <c r="C195" s="14" t="s">
        <v>201</v>
      </c>
      <c r="D195" s="5" t="s">
        <v>22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>
        <f t="shared" si="4"/>
        <v>0</v>
      </c>
      <c r="Q195" s="7">
        <f t="shared" si="5"/>
        <v>0</v>
      </c>
    </row>
    <row r="196" spans="1:17" hidden="1" x14ac:dyDescent="0.2">
      <c r="A196" s="4">
        <v>187</v>
      </c>
      <c r="B196" s="5"/>
      <c r="C196" s="14" t="s">
        <v>320</v>
      </c>
      <c r="D196" s="5" t="s">
        <v>22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>
        <f t="shared" si="4"/>
        <v>0</v>
      </c>
      <c r="Q196" s="7">
        <f t="shared" si="5"/>
        <v>0</v>
      </c>
    </row>
    <row r="197" spans="1:17" hidden="1" x14ac:dyDescent="0.2">
      <c r="A197" s="4">
        <v>188</v>
      </c>
      <c r="B197" s="5"/>
      <c r="C197" s="14" t="s">
        <v>202</v>
      </c>
      <c r="D197" s="5" t="s">
        <v>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>
        <f t="shared" si="4"/>
        <v>0</v>
      </c>
      <c r="Q197" s="7">
        <f t="shared" si="5"/>
        <v>0</v>
      </c>
    </row>
    <row r="198" spans="1:17" hidden="1" x14ac:dyDescent="0.2">
      <c r="A198" s="4">
        <v>189</v>
      </c>
      <c r="B198" s="5"/>
      <c r="C198" s="14" t="s">
        <v>203</v>
      </c>
      <c r="D198" s="5" t="s">
        <v>22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>
        <f t="shared" si="4"/>
        <v>0</v>
      </c>
      <c r="Q198" s="7">
        <f t="shared" si="5"/>
        <v>0</v>
      </c>
    </row>
    <row r="199" spans="1:17" hidden="1" x14ac:dyDescent="0.2">
      <c r="A199" s="4">
        <v>190</v>
      </c>
      <c r="B199" s="5"/>
      <c r="C199" s="14" t="s">
        <v>321</v>
      </c>
      <c r="D199" s="5" t="s">
        <v>22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f t="shared" si="4"/>
        <v>0</v>
      </c>
      <c r="Q199" s="7">
        <f t="shared" si="5"/>
        <v>0</v>
      </c>
    </row>
    <row r="200" spans="1:17" hidden="1" x14ac:dyDescent="0.2">
      <c r="A200" s="4">
        <v>191</v>
      </c>
      <c r="B200" s="5"/>
      <c r="C200" s="14" t="s">
        <v>204</v>
      </c>
      <c r="D200" s="5" t="s">
        <v>22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>
        <f t="shared" si="4"/>
        <v>0</v>
      </c>
      <c r="Q200" s="7">
        <f t="shared" si="5"/>
        <v>0</v>
      </c>
    </row>
    <row r="201" spans="1:17" hidden="1" x14ac:dyDescent="0.2">
      <c r="A201" s="30">
        <v>192</v>
      </c>
      <c r="B201" s="31"/>
      <c r="C201" s="32" t="s">
        <v>205</v>
      </c>
      <c r="D201" s="31" t="s">
        <v>22</v>
      </c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6">
        <f t="shared" si="4"/>
        <v>0</v>
      </c>
      <c r="Q201" s="7">
        <f t="shared" si="5"/>
        <v>0</v>
      </c>
    </row>
    <row r="202" spans="1:17" x14ac:dyDescent="0.2">
      <c r="A202" s="4">
        <v>193</v>
      </c>
      <c r="B202" s="5"/>
      <c r="C202" s="37" t="s">
        <v>206</v>
      </c>
      <c r="D202" s="5" t="s">
        <v>22</v>
      </c>
      <c r="E202" s="17">
        <v>85</v>
      </c>
      <c r="F202" s="17">
        <v>83</v>
      </c>
      <c r="G202" s="17">
        <v>76</v>
      </c>
      <c r="H202" s="17">
        <v>79</v>
      </c>
      <c r="I202" s="17">
        <v>78</v>
      </c>
      <c r="J202" s="17">
        <v>83</v>
      </c>
      <c r="K202" s="17">
        <v>80</v>
      </c>
      <c r="L202" s="17">
        <v>85</v>
      </c>
      <c r="M202" s="17">
        <v>86</v>
      </c>
      <c r="N202" s="17">
        <v>90</v>
      </c>
      <c r="O202" s="17">
        <v>85</v>
      </c>
      <c r="P202" s="6">
        <f t="shared" si="4"/>
        <v>910</v>
      </c>
      <c r="Q202" s="7">
        <f t="shared" si="5"/>
        <v>82.727272727272734</v>
      </c>
    </row>
    <row r="203" spans="1:17" x14ac:dyDescent="0.2">
      <c r="A203" s="4">
        <v>194</v>
      </c>
      <c r="B203" s="5"/>
      <c r="C203" s="37" t="s">
        <v>207</v>
      </c>
      <c r="D203" s="5" t="s">
        <v>22</v>
      </c>
      <c r="E203" s="6">
        <f>(79+80)/2</f>
        <v>79.5</v>
      </c>
      <c r="F203" s="6">
        <v>85</v>
      </c>
      <c r="G203" s="6">
        <v>85</v>
      </c>
      <c r="H203" s="6">
        <v>80</v>
      </c>
      <c r="I203" s="6">
        <v>84</v>
      </c>
      <c r="J203" s="6">
        <v>79</v>
      </c>
      <c r="K203" s="6">
        <v>75</v>
      </c>
      <c r="L203" s="6">
        <v>80</v>
      </c>
      <c r="M203" s="6">
        <v>76</v>
      </c>
      <c r="N203" s="6">
        <v>80</v>
      </c>
      <c r="O203" s="6">
        <v>85</v>
      </c>
      <c r="P203" s="6">
        <f t="shared" ref="P203:P266" si="6">SUM(E203:O203)</f>
        <v>888.5</v>
      </c>
      <c r="Q203" s="7">
        <f t="shared" ref="Q203:Q266" si="7">P203/11</f>
        <v>80.772727272727266</v>
      </c>
    </row>
    <row r="204" spans="1:17" x14ac:dyDescent="0.2">
      <c r="A204" s="4">
        <v>195</v>
      </c>
      <c r="B204" s="5"/>
      <c r="C204" s="37" t="s">
        <v>208</v>
      </c>
      <c r="D204" s="5" t="s">
        <v>22</v>
      </c>
      <c r="E204" s="17">
        <v>83</v>
      </c>
      <c r="F204" s="17">
        <v>80</v>
      </c>
      <c r="G204" s="17">
        <v>74</v>
      </c>
      <c r="H204" s="17">
        <v>78</v>
      </c>
      <c r="I204" s="17">
        <v>78</v>
      </c>
      <c r="J204" s="17">
        <v>82</v>
      </c>
      <c r="K204" s="17">
        <v>72</v>
      </c>
      <c r="L204" s="17">
        <v>85</v>
      </c>
      <c r="M204" s="17">
        <v>87</v>
      </c>
      <c r="N204" s="17">
        <v>90</v>
      </c>
      <c r="O204" s="17">
        <v>84</v>
      </c>
      <c r="P204" s="6">
        <f t="shared" si="6"/>
        <v>893</v>
      </c>
      <c r="Q204" s="7">
        <f t="shared" si="7"/>
        <v>81.181818181818187</v>
      </c>
    </row>
    <row r="205" spans="1:17" x14ac:dyDescent="0.2">
      <c r="A205" s="4">
        <v>196</v>
      </c>
      <c r="B205" s="5"/>
      <c r="C205" s="37" t="s">
        <v>209</v>
      </c>
      <c r="D205" s="5" t="s">
        <v>22</v>
      </c>
      <c r="E205" s="6">
        <v>87</v>
      </c>
      <c r="F205" s="6">
        <v>87</v>
      </c>
      <c r="G205" s="6">
        <v>81</v>
      </c>
      <c r="H205" s="6">
        <v>75</v>
      </c>
      <c r="I205" s="6">
        <v>75</v>
      </c>
      <c r="J205" s="6">
        <v>77</v>
      </c>
      <c r="K205" s="6">
        <v>84</v>
      </c>
      <c r="L205" s="6">
        <v>85</v>
      </c>
      <c r="M205" s="6">
        <v>93</v>
      </c>
      <c r="N205" s="6">
        <v>87</v>
      </c>
      <c r="O205" s="6">
        <v>83</v>
      </c>
      <c r="P205" s="6">
        <f t="shared" si="6"/>
        <v>914</v>
      </c>
      <c r="Q205" s="7">
        <f t="shared" si="7"/>
        <v>83.090909090909093</v>
      </c>
    </row>
    <row r="206" spans="1:17" x14ac:dyDescent="0.2">
      <c r="A206" s="4">
        <v>197</v>
      </c>
      <c r="B206" s="5"/>
      <c r="C206" s="37" t="s">
        <v>210</v>
      </c>
      <c r="D206" s="5" t="s">
        <v>22</v>
      </c>
      <c r="E206" s="6">
        <v>83</v>
      </c>
      <c r="F206" s="6">
        <v>83</v>
      </c>
      <c r="G206" s="6">
        <v>81</v>
      </c>
      <c r="H206" s="6">
        <v>70</v>
      </c>
      <c r="I206" s="6">
        <v>72</v>
      </c>
      <c r="J206" s="6">
        <v>77</v>
      </c>
      <c r="K206" s="6">
        <v>83</v>
      </c>
      <c r="L206" s="6">
        <v>80</v>
      </c>
      <c r="M206" s="6">
        <v>93</v>
      </c>
      <c r="N206" s="6">
        <v>87</v>
      </c>
      <c r="O206" s="6">
        <v>83</v>
      </c>
      <c r="P206" s="6">
        <f t="shared" si="6"/>
        <v>892</v>
      </c>
      <c r="Q206" s="7">
        <f t="shared" si="7"/>
        <v>81.090909090909093</v>
      </c>
    </row>
    <row r="207" spans="1:17" x14ac:dyDescent="0.2">
      <c r="A207" s="4">
        <v>198</v>
      </c>
      <c r="B207" s="5"/>
      <c r="C207" s="37" t="s">
        <v>211</v>
      </c>
      <c r="D207" s="5" t="s">
        <v>22</v>
      </c>
      <c r="E207" s="17">
        <v>83</v>
      </c>
      <c r="F207" s="17">
        <v>82</v>
      </c>
      <c r="G207" s="17">
        <v>72</v>
      </c>
      <c r="H207" s="17">
        <v>73</v>
      </c>
      <c r="I207" s="17">
        <v>74</v>
      </c>
      <c r="J207" s="17">
        <v>78</v>
      </c>
      <c r="K207" s="17">
        <v>72</v>
      </c>
      <c r="L207" s="17">
        <v>80</v>
      </c>
      <c r="M207" s="17">
        <v>86</v>
      </c>
      <c r="N207" s="17">
        <v>87</v>
      </c>
      <c r="O207" s="17">
        <v>85</v>
      </c>
      <c r="P207" s="6">
        <f t="shared" si="6"/>
        <v>872</v>
      </c>
      <c r="Q207" s="7">
        <f t="shared" si="7"/>
        <v>79.272727272727266</v>
      </c>
    </row>
    <row r="208" spans="1:17" x14ac:dyDescent="0.2">
      <c r="A208" s="4">
        <v>199</v>
      </c>
      <c r="B208" s="5"/>
      <c r="C208" s="37" t="s">
        <v>212</v>
      </c>
      <c r="D208" s="5" t="s">
        <v>22</v>
      </c>
      <c r="E208" s="17">
        <v>83</v>
      </c>
      <c r="F208" s="17">
        <v>82</v>
      </c>
      <c r="G208" s="17">
        <v>75</v>
      </c>
      <c r="H208" s="17">
        <v>81</v>
      </c>
      <c r="I208" s="17">
        <v>80</v>
      </c>
      <c r="J208" s="17">
        <v>81</v>
      </c>
      <c r="K208" s="17">
        <v>80</v>
      </c>
      <c r="L208" s="17">
        <v>80</v>
      </c>
      <c r="M208" s="17">
        <v>85</v>
      </c>
      <c r="N208" s="17">
        <v>90</v>
      </c>
      <c r="O208" s="17">
        <v>85</v>
      </c>
      <c r="P208" s="6">
        <f t="shared" si="6"/>
        <v>902</v>
      </c>
      <c r="Q208" s="7">
        <f t="shared" si="7"/>
        <v>82</v>
      </c>
    </row>
    <row r="209" spans="1:17" x14ac:dyDescent="0.2">
      <c r="A209" s="4">
        <v>200</v>
      </c>
      <c r="B209" s="5"/>
      <c r="C209" s="37" t="s">
        <v>213</v>
      </c>
      <c r="D209" s="5" t="s">
        <v>22</v>
      </c>
      <c r="E209" s="6">
        <v>83</v>
      </c>
      <c r="F209" s="6">
        <v>83</v>
      </c>
      <c r="G209" s="6">
        <v>81</v>
      </c>
      <c r="H209" s="6">
        <v>70</v>
      </c>
      <c r="I209" s="6">
        <v>72</v>
      </c>
      <c r="J209" s="6">
        <v>77</v>
      </c>
      <c r="K209" s="6">
        <v>83</v>
      </c>
      <c r="L209" s="6">
        <v>80</v>
      </c>
      <c r="M209" s="6">
        <v>93</v>
      </c>
      <c r="N209" s="6">
        <v>83</v>
      </c>
      <c r="O209" s="6">
        <v>82</v>
      </c>
      <c r="P209" s="6">
        <f t="shared" si="6"/>
        <v>887</v>
      </c>
      <c r="Q209" s="7">
        <f t="shared" si="7"/>
        <v>80.63636363636364</v>
      </c>
    </row>
    <row r="210" spans="1:17" x14ac:dyDescent="0.2">
      <c r="A210" s="4">
        <v>201</v>
      </c>
      <c r="B210" s="5"/>
      <c r="C210" s="37" t="s">
        <v>214</v>
      </c>
      <c r="D210" s="5" t="s">
        <v>22</v>
      </c>
      <c r="E210" s="17">
        <v>83</v>
      </c>
      <c r="F210" s="17">
        <v>83</v>
      </c>
      <c r="G210" s="17">
        <v>77</v>
      </c>
      <c r="H210" s="17">
        <v>82</v>
      </c>
      <c r="I210" s="17">
        <v>80</v>
      </c>
      <c r="J210" s="17">
        <v>82</v>
      </c>
      <c r="K210" s="17">
        <v>78</v>
      </c>
      <c r="L210" s="17">
        <v>85</v>
      </c>
      <c r="M210" s="17">
        <v>87</v>
      </c>
      <c r="N210" s="17">
        <v>90</v>
      </c>
      <c r="O210" s="17">
        <v>85</v>
      </c>
      <c r="P210" s="6">
        <f t="shared" si="6"/>
        <v>912</v>
      </c>
      <c r="Q210" s="7">
        <f t="shared" si="7"/>
        <v>82.909090909090907</v>
      </c>
    </row>
    <row r="211" spans="1:17" x14ac:dyDescent="0.2">
      <c r="A211" s="4">
        <v>202</v>
      </c>
      <c r="B211" s="5"/>
      <c r="C211" s="37" t="s">
        <v>215</v>
      </c>
      <c r="D211" s="5" t="s">
        <v>22</v>
      </c>
      <c r="E211" s="17">
        <v>84</v>
      </c>
      <c r="F211" s="17">
        <v>80</v>
      </c>
      <c r="G211" s="17">
        <v>72</v>
      </c>
      <c r="H211" s="17">
        <v>70.5</v>
      </c>
      <c r="I211" s="17">
        <v>71</v>
      </c>
      <c r="J211" s="17">
        <v>78</v>
      </c>
      <c r="K211" s="17">
        <v>79</v>
      </c>
      <c r="L211" s="17">
        <v>80</v>
      </c>
      <c r="M211" s="17">
        <v>88</v>
      </c>
      <c r="N211" s="17">
        <v>80</v>
      </c>
      <c r="O211" s="17">
        <v>83</v>
      </c>
      <c r="P211" s="6">
        <f t="shared" si="6"/>
        <v>865.5</v>
      </c>
      <c r="Q211" s="7">
        <f t="shared" si="7"/>
        <v>78.681818181818187</v>
      </c>
    </row>
    <row r="212" spans="1:17" x14ac:dyDescent="0.2">
      <c r="A212" s="4">
        <v>203</v>
      </c>
      <c r="B212" s="5"/>
      <c r="C212" s="37" t="s">
        <v>216</v>
      </c>
      <c r="D212" s="5" t="s">
        <v>22</v>
      </c>
      <c r="E212" s="17">
        <v>83</v>
      </c>
      <c r="F212" s="17">
        <v>80</v>
      </c>
      <c r="G212" s="17">
        <v>71</v>
      </c>
      <c r="H212" s="17">
        <v>69</v>
      </c>
      <c r="I212" s="17">
        <v>70</v>
      </c>
      <c r="J212" s="17">
        <v>78</v>
      </c>
      <c r="K212" s="17">
        <v>72</v>
      </c>
      <c r="L212" s="17">
        <v>80</v>
      </c>
      <c r="M212" s="17">
        <v>90</v>
      </c>
      <c r="N212" s="17">
        <v>83</v>
      </c>
      <c r="O212" s="17">
        <v>85</v>
      </c>
      <c r="P212" s="6">
        <f t="shared" si="6"/>
        <v>861</v>
      </c>
      <c r="Q212" s="7">
        <f t="shared" si="7"/>
        <v>78.272727272727266</v>
      </c>
    </row>
    <row r="213" spans="1:17" x14ac:dyDescent="0.2">
      <c r="A213" s="4">
        <v>204</v>
      </c>
      <c r="B213" s="5"/>
      <c r="C213" s="37" t="s">
        <v>217</v>
      </c>
      <c r="D213" s="5" t="s">
        <v>22</v>
      </c>
      <c r="E213" s="17">
        <v>83</v>
      </c>
      <c r="F213" s="17">
        <v>80</v>
      </c>
      <c r="G213" s="17">
        <v>71</v>
      </c>
      <c r="H213" s="17">
        <v>70.5</v>
      </c>
      <c r="I213" s="17">
        <v>71</v>
      </c>
      <c r="J213" s="17">
        <v>77</v>
      </c>
      <c r="K213" s="17">
        <v>72</v>
      </c>
      <c r="L213" s="17">
        <v>85</v>
      </c>
      <c r="M213" s="17">
        <v>85</v>
      </c>
      <c r="N213" s="17">
        <v>80</v>
      </c>
      <c r="O213" s="17">
        <v>84</v>
      </c>
      <c r="P213" s="6">
        <f t="shared" si="6"/>
        <v>858.5</v>
      </c>
      <c r="Q213" s="7">
        <f t="shared" si="7"/>
        <v>78.045454545454547</v>
      </c>
    </row>
    <row r="214" spans="1:17" x14ac:dyDescent="0.2">
      <c r="A214" s="4">
        <v>205</v>
      </c>
      <c r="B214" s="5"/>
      <c r="C214" s="37" t="s">
        <v>218</v>
      </c>
      <c r="D214" s="5" t="s">
        <v>22</v>
      </c>
      <c r="E214" s="6">
        <v>87</v>
      </c>
      <c r="F214" s="6">
        <v>87</v>
      </c>
      <c r="G214" s="6">
        <v>81</v>
      </c>
      <c r="H214" s="6">
        <v>80</v>
      </c>
      <c r="I214" s="6">
        <v>78</v>
      </c>
      <c r="J214" s="6">
        <v>76</v>
      </c>
      <c r="K214" s="6">
        <v>84</v>
      </c>
      <c r="L214" s="6">
        <v>85</v>
      </c>
      <c r="M214" s="6">
        <v>93</v>
      </c>
      <c r="N214" s="6">
        <v>87</v>
      </c>
      <c r="O214" s="6">
        <v>83</v>
      </c>
      <c r="P214" s="6">
        <f t="shared" si="6"/>
        <v>921</v>
      </c>
      <c r="Q214" s="7">
        <f t="shared" si="7"/>
        <v>83.727272727272734</v>
      </c>
    </row>
    <row r="215" spans="1:17" x14ac:dyDescent="0.2">
      <c r="A215" s="4">
        <v>206</v>
      </c>
      <c r="B215" s="5"/>
      <c r="C215" s="37" t="s">
        <v>219</v>
      </c>
      <c r="D215" s="5" t="s">
        <v>22</v>
      </c>
      <c r="E215" s="17">
        <v>94</v>
      </c>
      <c r="F215" s="17">
        <v>82</v>
      </c>
      <c r="G215" s="17">
        <v>71</v>
      </c>
      <c r="H215" s="17">
        <v>71.5</v>
      </c>
      <c r="I215" s="17">
        <v>72</v>
      </c>
      <c r="J215" s="17">
        <v>77</v>
      </c>
      <c r="K215" s="17">
        <v>75</v>
      </c>
      <c r="L215" s="17">
        <v>80</v>
      </c>
      <c r="M215" s="17">
        <v>87</v>
      </c>
      <c r="N215" s="17">
        <v>80</v>
      </c>
      <c r="O215" s="17">
        <v>84</v>
      </c>
      <c r="P215" s="6">
        <f t="shared" si="6"/>
        <v>873.5</v>
      </c>
      <c r="Q215" s="7">
        <f t="shared" si="7"/>
        <v>79.409090909090907</v>
      </c>
    </row>
    <row r="216" spans="1:17" x14ac:dyDescent="0.2">
      <c r="A216" s="4">
        <v>207</v>
      </c>
      <c r="B216" s="5"/>
      <c r="C216" s="37" t="s">
        <v>220</v>
      </c>
      <c r="D216" s="5" t="s">
        <v>22</v>
      </c>
      <c r="E216" s="17">
        <v>83</v>
      </c>
      <c r="F216" s="17">
        <v>82</v>
      </c>
      <c r="G216" s="17">
        <v>72</v>
      </c>
      <c r="H216" s="17">
        <v>71.5</v>
      </c>
      <c r="I216" s="17">
        <v>72</v>
      </c>
      <c r="J216" s="17">
        <v>79</v>
      </c>
      <c r="K216" s="17">
        <v>73</v>
      </c>
      <c r="L216" s="17">
        <v>85</v>
      </c>
      <c r="M216" s="17">
        <v>88</v>
      </c>
      <c r="N216" s="17">
        <v>85</v>
      </c>
      <c r="O216" s="17">
        <v>85</v>
      </c>
      <c r="P216" s="6">
        <f t="shared" si="6"/>
        <v>875.5</v>
      </c>
      <c r="Q216" s="7">
        <f t="shared" si="7"/>
        <v>79.590909090909093</v>
      </c>
    </row>
    <row r="217" spans="1:17" x14ac:dyDescent="0.2">
      <c r="A217" s="4">
        <v>208</v>
      </c>
      <c r="B217" s="5"/>
      <c r="C217" s="37" t="s">
        <v>322</v>
      </c>
      <c r="D217" s="5" t="s">
        <v>22</v>
      </c>
      <c r="E217" s="17">
        <v>94</v>
      </c>
      <c r="F217" s="17">
        <v>80</v>
      </c>
      <c r="G217" s="17">
        <v>71</v>
      </c>
      <c r="H217" s="17">
        <v>70.5</v>
      </c>
      <c r="I217" s="17">
        <v>71</v>
      </c>
      <c r="J217" s="17">
        <v>79</v>
      </c>
      <c r="K217" s="17">
        <v>73</v>
      </c>
      <c r="L217" s="17">
        <v>85</v>
      </c>
      <c r="M217" s="17">
        <v>89</v>
      </c>
      <c r="N217" s="17">
        <v>90</v>
      </c>
      <c r="O217" s="17">
        <v>85</v>
      </c>
      <c r="P217" s="6">
        <f t="shared" si="6"/>
        <v>887.5</v>
      </c>
      <c r="Q217" s="7">
        <f t="shared" si="7"/>
        <v>80.681818181818187</v>
      </c>
    </row>
    <row r="218" spans="1:17" x14ac:dyDescent="0.2">
      <c r="A218" s="4">
        <v>209</v>
      </c>
      <c r="B218" s="5"/>
      <c r="C218" s="37" t="s">
        <v>323</v>
      </c>
      <c r="D218" s="5" t="s">
        <v>22</v>
      </c>
      <c r="E218" s="17">
        <v>84</v>
      </c>
      <c r="F218" s="17">
        <v>80</v>
      </c>
      <c r="G218" s="17">
        <v>71</v>
      </c>
      <c r="H218" s="17">
        <v>65.5</v>
      </c>
      <c r="I218" s="17">
        <v>71</v>
      </c>
      <c r="J218" s="17">
        <v>70</v>
      </c>
      <c r="K218" s="17">
        <v>73</v>
      </c>
      <c r="L218" s="17">
        <v>80</v>
      </c>
      <c r="M218" s="17">
        <v>86</v>
      </c>
      <c r="N218" s="17">
        <v>80</v>
      </c>
      <c r="O218" s="17">
        <v>85</v>
      </c>
      <c r="P218" s="6">
        <f t="shared" si="6"/>
        <v>845.5</v>
      </c>
      <c r="Q218" s="7">
        <f t="shared" si="7"/>
        <v>76.86363636363636</v>
      </c>
    </row>
    <row r="219" spans="1:17" x14ac:dyDescent="0.2">
      <c r="A219" s="4">
        <v>210</v>
      </c>
      <c r="B219" s="5"/>
      <c r="C219" s="37" t="s">
        <v>221</v>
      </c>
      <c r="D219" s="5" t="s">
        <v>22</v>
      </c>
      <c r="E219" s="17">
        <v>83</v>
      </c>
      <c r="F219" s="17">
        <v>80</v>
      </c>
      <c r="G219" s="17">
        <v>71</v>
      </c>
      <c r="H219" s="17">
        <v>72</v>
      </c>
      <c r="I219" s="17">
        <v>73</v>
      </c>
      <c r="J219" s="17">
        <v>70</v>
      </c>
      <c r="K219" s="17">
        <v>72</v>
      </c>
      <c r="L219" s="17">
        <v>75</v>
      </c>
      <c r="M219" s="17">
        <v>86</v>
      </c>
      <c r="N219" s="17">
        <v>87</v>
      </c>
      <c r="O219" s="17">
        <v>75</v>
      </c>
      <c r="P219" s="6">
        <f t="shared" si="6"/>
        <v>844</v>
      </c>
      <c r="Q219" s="7">
        <f t="shared" si="7"/>
        <v>76.727272727272734</v>
      </c>
    </row>
    <row r="220" spans="1:17" x14ac:dyDescent="0.2">
      <c r="A220" s="4">
        <v>211</v>
      </c>
      <c r="B220" s="5"/>
      <c r="C220" s="37" t="s">
        <v>324</v>
      </c>
      <c r="D220" s="5" t="s">
        <v>22</v>
      </c>
      <c r="E220" s="17">
        <v>84</v>
      </c>
      <c r="F220" s="17">
        <v>80</v>
      </c>
      <c r="G220" s="17">
        <v>72</v>
      </c>
      <c r="H220" s="17">
        <v>73</v>
      </c>
      <c r="I220" s="17">
        <v>74</v>
      </c>
      <c r="J220" s="17">
        <v>77</v>
      </c>
      <c r="K220" s="17">
        <v>73</v>
      </c>
      <c r="L220" s="17">
        <v>82</v>
      </c>
      <c r="M220" s="17">
        <v>88</v>
      </c>
      <c r="N220" s="17">
        <v>80</v>
      </c>
      <c r="O220" s="17">
        <v>84</v>
      </c>
      <c r="P220" s="6">
        <f t="shared" si="6"/>
        <v>867</v>
      </c>
      <c r="Q220" s="7">
        <f t="shared" si="7"/>
        <v>78.818181818181813</v>
      </c>
    </row>
    <row r="221" spans="1:17" x14ac:dyDescent="0.2">
      <c r="A221" s="4">
        <v>212</v>
      </c>
      <c r="B221" s="5"/>
      <c r="C221" s="37" t="s">
        <v>222</v>
      </c>
      <c r="D221" s="5" t="s">
        <v>22</v>
      </c>
      <c r="E221" s="17">
        <v>84</v>
      </c>
      <c r="F221" s="17">
        <v>81</v>
      </c>
      <c r="G221" s="17">
        <v>78</v>
      </c>
      <c r="H221" s="17">
        <v>82</v>
      </c>
      <c r="I221" s="17">
        <v>80</v>
      </c>
      <c r="J221" s="17">
        <v>82</v>
      </c>
      <c r="K221" s="17">
        <v>75</v>
      </c>
      <c r="L221" s="17">
        <v>85</v>
      </c>
      <c r="M221" s="17">
        <v>85</v>
      </c>
      <c r="N221" s="17">
        <v>85</v>
      </c>
      <c r="O221" s="17">
        <v>85</v>
      </c>
      <c r="P221" s="6">
        <f t="shared" si="6"/>
        <v>902</v>
      </c>
      <c r="Q221" s="7">
        <f t="shared" si="7"/>
        <v>82</v>
      </c>
    </row>
    <row r="222" spans="1:17" x14ac:dyDescent="0.2">
      <c r="A222" s="4">
        <v>213</v>
      </c>
      <c r="B222" s="5"/>
      <c r="C222" s="37" t="s">
        <v>223</v>
      </c>
      <c r="D222" s="5" t="s">
        <v>22</v>
      </c>
      <c r="E222" s="17">
        <v>83</v>
      </c>
      <c r="F222" s="17">
        <v>80</v>
      </c>
      <c r="G222" s="17">
        <v>71</v>
      </c>
      <c r="H222" s="17">
        <v>71</v>
      </c>
      <c r="I222" s="17">
        <v>72</v>
      </c>
      <c r="J222" s="17">
        <v>77</v>
      </c>
      <c r="K222" s="17">
        <v>73</v>
      </c>
      <c r="L222" s="17">
        <v>82</v>
      </c>
      <c r="M222" s="17">
        <v>86</v>
      </c>
      <c r="N222" s="17">
        <v>85</v>
      </c>
      <c r="O222" s="17">
        <v>84</v>
      </c>
      <c r="P222" s="6">
        <f t="shared" si="6"/>
        <v>864</v>
      </c>
      <c r="Q222" s="7">
        <f t="shared" si="7"/>
        <v>78.545454545454547</v>
      </c>
    </row>
    <row r="223" spans="1:17" x14ac:dyDescent="0.2">
      <c r="A223" s="4">
        <v>214</v>
      </c>
      <c r="B223" s="5"/>
      <c r="C223" s="37" t="s">
        <v>224</v>
      </c>
      <c r="D223" s="5" t="s">
        <v>22</v>
      </c>
      <c r="E223" s="17">
        <v>83</v>
      </c>
      <c r="F223" s="17">
        <v>80</v>
      </c>
      <c r="G223" s="17">
        <v>71</v>
      </c>
      <c r="H223" s="17">
        <v>72</v>
      </c>
      <c r="I223" s="17">
        <v>71</v>
      </c>
      <c r="J223" s="17">
        <v>78</v>
      </c>
      <c r="K223" s="17">
        <v>75</v>
      </c>
      <c r="L223" s="17">
        <v>83</v>
      </c>
      <c r="M223" s="17">
        <v>88</v>
      </c>
      <c r="N223" s="17">
        <v>80</v>
      </c>
      <c r="O223" s="17">
        <v>84</v>
      </c>
      <c r="P223" s="6">
        <f t="shared" si="6"/>
        <v>865</v>
      </c>
      <c r="Q223" s="7">
        <f t="shared" si="7"/>
        <v>78.63636363636364</v>
      </c>
    </row>
    <row r="224" spans="1:17" x14ac:dyDescent="0.2">
      <c r="A224" s="4">
        <v>215</v>
      </c>
      <c r="B224" s="5"/>
      <c r="C224" s="37" t="s">
        <v>225</v>
      </c>
      <c r="D224" s="5" t="s">
        <v>22</v>
      </c>
      <c r="E224" s="17">
        <v>86</v>
      </c>
      <c r="F224" s="17">
        <v>82</v>
      </c>
      <c r="G224" s="17">
        <v>75</v>
      </c>
      <c r="H224" s="17">
        <v>80.5</v>
      </c>
      <c r="I224" s="17">
        <v>80</v>
      </c>
      <c r="J224" s="17">
        <v>81</v>
      </c>
      <c r="K224" s="17">
        <v>75</v>
      </c>
      <c r="L224" s="17">
        <v>85</v>
      </c>
      <c r="M224" s="17">
        <v>90</v>
      </c>
      <c r="N224" s="17">
        <v>91</v>
      </c>
      <c r="O224" s="17">
        <v>84</v>
      </c>
      <c r="P224" s="6">
        <f t="shared" si="6"/>
        <v>909.5</v>
      </c>
      <c r="Q224" s="7">
        <f t="shared" si="7"/>
        <v>82.681818181818187</v>
      </c>
    </row>
    <row r="225" spans="1:17" x14ac:dyDescent="0.2">
      <c r="A225" s="4">
        <v>216</v>
      </c>
      <c r="B225" s="5"/>
      <c r="C225" s="37" t="s">
        <v>226</v>
      </c>
      <c r="D225" s="5" t="s">
        <v>22</v>
      </c>
      <c r="E225" s="17">
        <v>85</v>
      </c>
      <c r="F225" s="17">
        <v>82</v>
      </c>
      <c r="G225" s="17">
        <v>78</v>
      </c>
      <c r="H225" s="17">
        <v>77</v>
      </c>
      <c r="I225" s="17">
        <v>78</v>
      </c>
      <c r="J225" s="17">
        <v>81</v>
      </c>
      <c r="K225" s="17">
        <v>80</v>
      </c>
      <c r="L225" s="17">
        <v>85</v>
      </c>
      <c r="M225" s="17">
        <v>88</v>
      </c>
      <c r="N225" s="17">
        <v>90</v>
      </c>
      <c r="O225" s="17">
        <v>85</v>
      </c>
      <c r="P225" s="6">
        <f t="shared" si="6"/>
        <v>909</v>
      </c>
      <c r="Q225" s="7">
        <f t="shared" si="7"/>
        <v>82.63636363636364</v>
      </c>
    </row>
    <row r="226" spans="1:17" x14ac:dyDescent="0.2">
      <c r="A226" s="4">
        <v>217</v>
      </c>
      <c r="B226" s="5"/>
      <c r="C226" s="37" t="s">
        <v>227</v>
      </c>
      <c r="D226" s="5" t="s">
        <v>22</v>
      </c>
      <c r="E226" s="17">
        <v>86</v>
      </c>
      <c r="F226" s="17">
        <v>84</v>
      </c>
      <c r="G226" s="17">
        <v>82</v>
      </c>
      <c r="H226" s="17">
        <v>83</v>
      </c>
      <c r="I226" s="17">
        <v>81</v>
      </c>
      <c r="J226" s="17">
        <v>78</v>
      </c>
      <c r="K226" s="17">
        <v>85</v>
      </c>
      <c r="L226" s="17">
        <v>85</v>
      </c>
      <c r="M226" s="17">
        <v>87</v>
      </c>
      <c r="N226" s="17">
        <v>91</v>
      </c>
      <c r="O226" s="17">
        <v>85</v>
      </c>
      <c r="P226" s="6">
        <f t="shared" si="6"/>
        <v>927</v>
      </c>
      <c r="Q226" s="7">
        <f t="shared" si="7"/>
        <v>84.272727272727266</v>
      </c>
    </row>
    <row r="227" spans="1:17" x14ac:dyDescent="0.2">
      <c r="A227" s="4">
        <v>218</v>
      </c>
      <c r="B227" s="5"/>
      <c r="C227" s="37" t="s">
        <v>228</v>
      </c>
      <c r="D227" s="5" t="s">
        <v>22</v>
      </c>
      <c r="E227" s="17">
        <v>83</v>
      </c>
      <c r="F227" s="17">
        <v>80</v>
      </c>
      <c r="G227" s="17">
        <v>71</v>
      </c>
      <c r="H227" s="17">
        <v>78</v>
      </c>
      <c r="I227" s="17">
        <v>78</v>
      </c>
      <c r="J227" s="17">
        <v>75</v>
      </c>
      <c r="K227" s="17">
        <v>73</v>
      </c>
      <c r="L227" s="17">
        <v>80</v>
      </c>
      <c r="M227" s="17">
        <v>86</v>
      </c>
      <c r="N227" s="17">
        <v>87</v>
      </c>
      <c r="O227" s="17">
        <v>84</v>
      </c>
      <c r="P227" s="6">
        <f t="shared" si="6"/>
        <v>875</v>
      </c>
      <c r="Q227" s="7">
        <f t="shared" si="7"/>
        <v>79.545454545454547</v>
      </c>
    </row>
    <row r="228" spans="1:17" x14ac:dyDescent="0.2">
      <c r="A228" s="4">
        <v>219</v>
      </c>
      <c r="B228" s="5"/>
      <c r="C228" s="37" t="s">
        <v>229</v>
      </c>
      <c r="D228" s="5" t="s">
        <v>22</v>
      </c>
      <c r="E228" s="6">
        <v>83</v>
      </c>
      <c r="F228" s="6">
        <v>80</v>
      </c>
      <c r="G228" s="6">
        <v>73</v>
      </c>
      <c r="H228" s="6">
        <v>78</v>
      </c>
      <c r="I228" s="6">
        <v>78</v>
      </c>
      <c r="J228" s="6">
        <v>77</v>
      </c>
      <c r="K228" s="6">
        <v>73</v>
      </c>
      <c r="L228" s="6">
        <v>85</v>
      </c>
      <c r="M228" s="6">
        <v>85</v>
      </c>
      <c r="N228" s="6">
        <v>85</v>
      </c>
      <c r="O228" s="6">
        <v>85</v>
      </c>
      <c r="P228" s="6">
        <f t="shared" si="6"/>
        <v>882</v>
      </c>
      <c r="Q228" s="7">
        <f t="shared" si="7"/>
        <v>80.181818181818187</v>
      </c>
    </row>
    <row r="229" spans="1:17" x14ac:dyDescent="0.2">
      <c r="A229" s="4">
        <v>220</v>
      </c>
      <c r="B229" s="5"/>
      <c r="C229" s="37" t="s">
        <v>230</v>
      </c>
      <c r="D229" s="5" t="s">
        <v>22</v>
      </c>
      <c r="E229" s="17">
        <v>83</v>
      </c>
      <c r="F229" s="17">
        <v>80</v>
      </c>
      <c r="G229" s="17">
        <v>73</v>
      </c>
      <c r="H229" s="17">
        <v>78</v>
      </c>
      <c r="I229" s="17">
        <v>78</v>
      </c>
      <c r="J229" s="17">
        <v>77</v>
      </c>
      <c r="K229" s="17">
        <v>73</v>
      </c>
      <c r="L229" s="17">
        <v>85</v>
      </c>
      <c r="M229" s="17">
        <v>85</v>
      </c>
      <c r="N229" s="17">
        <v>85</v>
      </c>
      <c r="O229" s="17">
        <v>85</v>
      </c>
      <c r="P229" s="6">
        <f t="shared" si="6"/>
        <v>882</v>
      </c>
      <c r="Q229" s="7">
        <f t="shared" si="7"/>
        <v>80.181818181818187</v>
      </c>
    </row>
    <row r="230" spans="1:17" x14ac:dyDescent="0.2">
      <c r="A230" s="4">
        <v>221</v>
      </c>
      <c r="B230" s="5"/>
      <c r="C230" s="37" t="s">
        <v>231</v>
      </c>
      <c r="D230" s="5" t="s">
        <v>22</v>
      </c>
      <c r="E230" s="6">
        <v>83</v>
      </c>
      <c r="F230" s="6">
        <v>80</v>
      </c>
      <c r="G230" s="6">
        <v>78</v>
      </c>
      <c r="H230" s="6">
        <v>73</v>
      </c>
      <c r="I230" s="6">
        <v>72</v>
      </c>
      <c r="J230" s="6">
        <v>79</v>
      </c>
      <c r="K230" s="6">
        <v>72</v>
      </c>
      <c r="L230" s="6">
        <v>80</v>
      </c>
      <c r="M230" s="6">
        <v>90</v>
      </c>
      <c r="N230" s="6">
        <v>87</v>
      </c>
      <c r="O230" s="6">
        <v>84</v>
      </c>
      <c r="P230" s="6">
        <f t="shared" si="6"/>
        <v>878</v>
      </c>
      <c r="Q230" s="7">
        <f t="shared" si="7"/>
        <v>79.818181818181813</v>
      </c>
    </row>
    <row r="231" spans="1:17" x14ac:dyDescent="0.2">
      <c r="A231" s="4">
        <v>222</v>
      </c>
      <c r="B231" s="5"/>
      <c r="C231" s="37" t="s">
        <v>232</v>
      </c>
      <c r="D231" s="5" t="s">
        <v>22</v>
      </c>
      <c r="E231" s="17">
        <v>84</v>
      </c>
      <c r="F231" s="17">
        <v>80</v>
      </c>
      <c r="G231" s="17">
        <v>72</v>
      </c>
      <c r="H231" s="17">
        <v>73</v>
      </c>
      <c r="I231" s="17">
        <v>74</v>
      </c>
      <c r="J231" s="17">
        <v>77</v>
      </c>
      <c r="K231" s="17">
        <v>72</v>
      </c>
      <c r="L231" s="17">
        <v>80</v>
      </c>
      <c r="M231" s="17">
        <v>85</v>
      </c>
      <c r="N231" s="17">
        <v>80</v>
      </c>
      <c r="O231" s="17">
        <v>84</v>
      </c>
      <c r="P231" s="6">
        <f t="shared" si="6"/>
        <v>861</v>
      </c>
      <c r="Q231" s="7">
        <f t="shared" si="7"/>
        <v>78.272727272727266</v>
      </c>
    </row>
    <row r="232" spans="1:17" x14ac:dyDescent="0.2">
      <c r="A232" s="4">
        <v>223</v>
      </c>
      <c r="B232" s="5"/>
      <c r="C232" s="37" t="s">
        <v>233</v>
      </c>
      <c r="D232" s="5" t="s">
        <v>22</v>
      </c>
      <c r="E232" s="17">
        <v>83</v>
      </c>
      <c r="F232" s="17">
        <v>80</v>
      </c>
      <c r="G232" s="17">
        <v>78</v>
      </c>
      <c r="H232" s="17">
        <v>73</v>
      </c>
      <c r="I232" s="17">
        <v>72</v>
      </c>
      <c r="J232" s="17">
        <v>79</v>
      </c>
      <c r="K232" s="17">
        <v>72</v>
      </c>
      <c r="L232" s="17">
        <v>80</v>
      </c>
      <c r="M232" s="17">
        <v>90</v>
      </c>
      <c r="N232" s="17">
        <v>87</v>
      </c>
      <c r="O232" s="17">
        <v>84</v>
      </c>
      <c r="P232" s="6">
        <f t="shared" si="6"/>
        <v>878</v>
      </c>
      <c r="Q232" s="7">
        <f t="shared" si="7"/>
        <v>79.818181818181813</v>
      </c>
    </row>
    <row r="233" spans="1:17" x14ac:dyDescent="0.2">
      <c r="A233" s="4">
        <v>224</v>
      </c>
      <c r="B233" s="5"/>
      <c r="C233" s="37" t="s">
        <v>234</v>
      </c>
      <c r="D233" s="5" t="s">
        <v>22</v>
      </c>
      <c r="E233" s="17">
        <v>83</v>
      </c>
      <c r="F233" s="17">
        <v>80</v>
      </c>
      <c r="G233" s="17">
        <v>72</v>
      </c>
      <c r="H233" s="17">
        <v>71</v>
      </c>
      <c r="I233" s="17">
        <v>72</v>
      </c>
      <c r="J233" s="17">
        <v>78</v>
      </c>
      <c r="K233" s="17">
        <v>72</v>
      </c>
      <c r="L233" s="17">
        <v>82</v>
      </c>
      <c r="M233" s="17">
        <v>90</v>
      </c>
      <c r="N233" s="17">
        <v>87</v>
      </c>
      <c r="O233" s="17">
        <v>85</v>
      </c>
      <c r="P233" s="6">
        <f t="shared" si="6"/>
        <v>872</v>
      </c>
      <c r="Q233" s="7">
        <f t="shared" si="7"/>
        <v>79.272727272727266</v>
      </c>
    </row>
    <row r="234" spans="1:17" x14ac:dyDescent="0.2">
      <c r="A234" s="4">
        <v>225</v>
      </c>
      <c r="B234" s="5"/>
      <c r="C234" s="37" t="s">
        <v>235</v>
      </c>
      <c r="D234" s="5" t="s">
        <v>22</v>
      </c>
      <c r="E234" s="6">
        <v>75</v>
      </c>
      <c r="F234" s="6">
        <v>78</v>
      </c>
      <c r="G234" s="6">
        <v>71</v>
      </c>
      <c r="H234" s="6">
        <v>70</v>
      </c>
      <c r="I234" s="6">
        <v>72</v>
      </c>
      <c r="J234" s="6">
        <v>70</v>
      </c>
      <c r="K234" s="6">
        <v>70</v>
      </c>
      <c r="L234" s="6">
        <v>78</v>
      </c>
      <c r="M234" s="6">
        <v>80</v>
      </c>
      <c r="N234" s="6">
        <v>75</v>
      </c>
      <c r="O234" s="6">
        <v>83</v>
      </c>
      <c r="P234" s="6">
        <f t="shared" si="6"/>
        <v>822</v>
      </c>
      <c r="Q234" s="7">
        <f t="shared" si="7"/>
        <v>74.727272727272734</v>
      </c>
    </row>
    <row r="235" spans="1:17" x14ac:dyDescent="0.2">
      <c r="A235" s="4">
        <v>226</v>
      </c>
      <c r="B235" s="5"/>
      <c r="C235" s="37" t="s">
        <v>325</v>
      </c>
      <c r="D235" s="5" t="s">
        <v>22</v>
      </c>
      <c r="E235" s="17">
        <v>85</v>
      </c>
      <c r="F235" s="17">
        <v>80</v>
      </c>
      <c r="G235" s="17">
        <v>71</v>
      </c>
      <c r="H235" s="17">
        <v>70.5</v>
      </c>
      <c r="I235" s="17">
        <v>71</v>
      </c>
      <c r="J235" s="17">
        <v>77</v>
      </c>
      <c r="K235" s="17">
        <v>72</v>
      </c>
      <c r="L235" s="17">
        <v>84</v>
      </c>
      <c r="M235" s="17">
        <v>83</v>
      </c>
      <c r="N235" s="17">
        <v>80</v>
      </c>
      <c r="O235" s="17">
        <v>80</v>
      </c>
      <c r="P235" s="6">
        <f t="shared" si="6"/>
        <v>853.5</v>
      </c>
      <c r="Q235" s="7">
        <f t="shared" si="7"/>
        <v>77.590909090909093</v>
      </c>
    </row>
    <row r="236" spans="1:17" x14ac:dyDescent="0.2">
      <c r="A236" s="4">
        <v>227</v>
      </c>
      <c r="B236" s="5"/>
      <c r="C236" s="37" t="s">
        <v>236</v>
      </c>
      <c r="D236" s="5" t="s">
        <v>22</v>
      </c>
      <c r="E236" s="17">
        <v>85</v>
      </c>
      <c r="F236" s="17">
        <v>81</v>
      </c>
      <c r="G236" s="17">
        <v>72</v>
      </c>
      <c r="H236" s="17">
        <v>72</v>
      </c>
      <c r="I236" s="17">
        <v>73</v>
      </c>
      <c r="J236" s="17">
        <v>80</v>
      </c>
      <c r="K236" s="17">
        <v>75</v>
      </c>
      <c r="L236" s="17">
        <v>85</v>
      </c>
      <c r="M236" s="17">
        <v>87</v>
      </c>
      <c r="N236" s="17">
        <v>85</v>
      </c>
      <c r="O236" s="17">
        <v>85</v>
      </c>
      <c r="P236" s="6">
        <f t="shared" si="6"/>
        <v>880</v>
      </c>
      <c r="Q236" s="7">
        <f t="shared" si="7"/>
        <v>80</v>
      </c>
    </row>
    <row r="237" spans="1:17" x14ac:dyDescent="0.2">
      <c r="A237" s="4">
        <v>228</v>
      </c>
      <c r="B237" s="5"/>
      <c r="C237" s="37" t="s">
        <v>237</v>
      </c>
      <c r="D237" s="5" t="s">
        <v>22</v>
      </c>
      <c r="E237" s="17">
        <v>83</v>
      </c>
      <c r="F237" s="17">
        <v>80</v>
      </c>
      <c r="G237" s="17">
        <v>72</v>
      </c>
      <c r="H237" s="17">
        <v>72</v>
      </c>
      <c r="I237" s="17">
        <v>70</v>
      </c>
      <c r="J237" s="17">
        <v>77</v>
      </c>
      <c r="K237" s="17">
        <v>72</v>
      </c>
      <c r="L237" s="17">
        <v>80</v>
      </c>
      <c r="M237" s="17">
        <v>87</v>
      </c>
      <c r="N237" s="17">
        <v>80</v>
      </c>
      <c r="O237" s="17">
        <v>85</v>
      </c>
      <c r="P237" s="6">
        <f t="shared" si="6"/>
        <v>858</v>
      </c>
      <c r="Q237" s="7">
        <f t="shared" si="7"/>
        <v>78</v>
      </c>
    </row>
    <row r="238" spans="1:17" x14ac:dyDescent="0.2">
      <c r="A238" s="4">
        <v>229</v>
      </c>
      <c r="B238" s="5"/>
      <c r="C238" s="37" t="s">
        <v>238</v>
      </c>
      <c r="D238" s="5" t="s">
        <v>22</v>
      </c>
      <c r="E238" s="6">
        <v>83</v>
      </c>
      <c r="F238" s="6">
        <v>83</v>
      </c>
      <c r="G238" s="6">
        <v>81</v>
      </c>
      <c r="H238" s="6">
        <v>78</v>
      </c>
      <c r="I238" s="6">
        <v>75</v>
      </c>
      <c r="J238" s="6">
        <v>76</v>
      </c>
      <c r="K238" s="6">
        <v>88</v>
      </c>
      <c r="L238" s="6">
        <v>86</v>
      </c>
      <c r="M238" s="6">
        <v>93</v>
      </c>
      <c r="N238" s="6">
        <v>93</v>
      </c>
      <c r="O238" s="6">
        <v>83</v>
      </c>
      <c r="P238" s="6">
        <f t="shared" si="6"/>
        <v>919</v>
      </c>
      <c r="Q238" s="7">
        <f t="shared" si="7"/>
        <v>83.545454545454547</v>
      </c>
    </row>
    <row r="239" spans="1:17" x14ac:dyDescent="0.2">
      <c r="A239" s="4">
        <v>230</v>
      </c>
      <c r="B239" s="5"/>
      <c r="C239" s="37" t="s">
        <v>239</v>
      </c>
      <c r="D239" s="5" t="s">
        <v>22</v>
      </c>
      <c r="E239" s="17">
        <v>84</v>
      </c>
      <c r="F239" s="17">
        <v>84</v>
      </c>
      <c r="G239" s="17">
        <v>78</v>
      </c>
      <c r="H239" s="17">
        <v>80</v>
      </c>
      <c r="I239" s="17">
        <v>80</v>
      </c>
      <c r="J239" s="17">
        <v>82</v>
      </c>
      <c r="K239" s="17">
        <v>78</v>
      </c>
      <c r="L239" s="17">
        <v>87</v>
      </c>
      <c r="M239" s="17">
        <v>92</v>
      </c>
      <c r="N239" s="17">
        <v>91</v>
      </c>
      <c r="O239" s="17">
        <v>85</v>
      </c>
      <c r="P239" s="6">
        <f t="shared" si="6"/>
        <v>921</v>
      </c>
      <c r="Q239" s="7">
        <f t="shared" si="7"/>
        <v>83.727272727272734</v>
      </c>
    </row>
    <row r="240" spans="1:17" hidden="1" x14ac:dyDescent="0.2">
      <c r="A240" s="33">
        <v>231</v>
      </c>
      <c r="B240" s="34"/>
      <c r="C240" s="35" t="s">
        <v>240</v>
      </c>
      <c r="D240" s="34" t="s">
        <v>22</v>
      </c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6">
        <f t="shared" si="6"/>
        <v>0</v>
      </c>
      <c r="Q240" s="7">
        <f t="shared" si="7"/>
        <v>0</v>
      </c>
    </row>
    <row r="241" spans="1:17" hidden="1" x14ac:dyDescent="0.2">
      <c r="A241" s="4">
        <v>232</v>
      </c>
      <c r="B241" s="5"/>
      <c r="C241" s="14" t="s">
        <v>241</v>
      </c>
      <c r="D241" s="5" t="s">
        <v>22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>
        <f t="shared" si="6"/>
        <v>0</v>
      </c>
      <c r="Q241" s="7">
        <f t="shared" si="7"/>
        <v>0</v>
      </c>
    </row>
    <row r="242" spans="1:17" hidden="1" x14ac:dyDescent="0.2">
      <c r="A242" s="4">
        <v>233</v>
      </c>
      <c r="B242" s="5"/>
      <c r="C242" s="14" t="s">
        <v>242</v>
      </c>
      <c r="D242" s="5" t="s">
        <v>22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f t="shared" si="6"/>
        <v>0</v>
      </c>
      <c r="Q242" s="7">
        <f t="shared" si="7"/>
        <v>0</v>
      </c>
    </row>
    <row r="243" spans="1:17" hidden="1" x14ac:dyDescent="0.2">
      <c r="A243" s="4">
        <v>234</v>
      </c>
      <c r="B243" s="5"/>
      <c r="C243" s="14" t="s">
        <v>243</v>
      </c>
      <c r="D243" s="5" t="s">
        <v>22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>
        <f t="shared" si="6"/>
        <v>0</v>
      </c>
      <c r="Q243" s="7">
        <f t="shared" si="7"/>
        <v>0</v>
      </c>
    </row>
    <row r="244" spans="1:17" hidden="1" x14ac:dyDescent="0.2">
      <c r="A244" s="4">
        <v>235</v>
      </c>
      <c r="B244" s="5"/>
      <c r="C244" s="14" t="s">
        <v>244</v>
      </c>
      <c r="D244" s="5" t="s">
        <v>22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>
        <f t="shared" si="6"/>
        <v>0</v>
      </c>
      <c r="Q244" s="7">
        <f t="shared" si="7"/>
        <v>0</v>
      </c>
    </row>
    <row r="245" spans="1:17" hidden="1" x14ac:dyDescent="0.2">
      <c r="A245" s="4">
        <v>236</v>
      </c>
      <c r="B245" s="5"/>
      <c r="C245" s="14" t="s">
        <v>245</v>
      </c>
      <c r="D245" s="5" t="s">
        <v>22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>
        <f t="shared" si="6"/>
        <v>0</v>
      </c>
      <c r="Q245" s="7">
        <f t="shared" si="7"/>
        <v>0</v>
      </c>
    </row>
    <row r="246" spans="1:17" hidden="1" x14ac:dyDescent="0.2">
      <c r="A246" s="4">
        <v>237</v>
      </c>
      <c r="B246" s="5"/>
      <c r="C246" s="14" t="s">
        <v>246</v>
      </c>
      <c r="D246" s="5" t="s">
        <v>22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>
        <f t="shared" si="6"/>
        <v>0</v>
      </c>
      <c r="Q246" s="7">
        <f t="shared" si="7"/>
        <v>0</v>
      </c>
    </row>
    <row r="247" spans="1:17" hidden="1" x14ac:dyDescent="0.2">
      <c r="A247" s="4">
        <v>238</v>
      </c>
      <c r="B247" s="5"/>
      <c r="C247" s="14" t="s">
        <v>247</v>
      </c>
      <c r="D247" s="5" t="s">
        <v>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f t="shared" si="6"/>
        <v>0</v>
      </c>
      <c r="Q247" s="7">
        <f t="shared" si="7"/>
        <v>0</v>
      </c>
    </row>
    <row r="248" spans="1:17" hidden="1" x14ac:dyDescent="0.2">
      <c r="A248" s="4">
        <v>239</v>
      </c>
      <c r="B248" s="5"/>
      <c r="C248" s="14" t="s">
        <v>248</v>
      </c>
      <c r="D248" s="5" t="s">
        <v>22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>
        <f t="shared" si="6"/>
        <v>0</v>
      </c>
      <c r="Q248" s="7">
        <f t="shared" si="7"/>
        <v>0</v>
      </c>
    </row>
    <row r="249" spans="1:17" hidden="1" x14ac:dyDescent="0.2">
      <c r="A249" s="4">
        <v>240</v>
      </c>
      <c r="B249" s="5"/>
      <c r="C249" s="14" t="s">
        <v>249</v>
      </c>
      <c r="D249" s="5" t="s">
        <v>22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>
        <f t="shared" si="6"/>
        <v>0</v>
      </c>
      <c r="Q249" s="7">
        <f t="shared" si="7"/>
        <v>0</v>
      </c>
    </row>
    <row r="250" spans="1:17" hidden="1" x14ac:dyDescent="0.2">
      <c r="A250" s="4">
        <v>241</v>
      </c>
      <c r="B250" s="5"/>
      <c r="C250" s="14" t="s">
        <v>326</v>
      </c>
      <c r="D250" s="5" t="s">
        <v>22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>
        <f t="shared" si="6"/>
        <v>0</v>
      </c>
      <c r="Q250" s="7">
        <f t="shared" si="7"/>
        <v>0</v>
      </c>
    </row>
    <row r="251" spans="1:17" hidden="1" x14ac:dyDescent="0.2">
      <c r="A251" s="4">
        <v>242</v>
      </c>
      <c r="B251" s="5"/>
      <c r="C251" s="14" t="s">
        <v>250</v>
      </c>
      <c r="D251" s="5" t="s">
        <v>22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>
        <f t="shared" si="6"/>
        <v>0</v>
      </c>
      <c r="Q251" s="7">
        <f t="shared" si="7"/>
        <v>0</v>
      </c>
    </row>
    <row r="252" spans="1:17" hidden="1" x14ac:dyDescent="0.2">
      <c r="A252" s="4">
        <v>243</v>
      </c>
      <c r="B252" s="5"/>
      <c r="C252" s="14" t="s">
        <v>251</v>
      </c>
      <c r="D252" s="5" t="s">
        <v>22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>
        <f t="shared" si="6"/>
        <v>0</v>
      </c>
      <c r="Q252" s="7">
        <f t="shared" si="7"/>
        <v>0</v>
      </c>
    </row>
    <row r="253" spans="1:17" hidden="1" x14ac:dyDescent="0.2">
      <c r="A253" s="4">
        <v>244</v>
      </c>
      <c r="B253" s="5"/>
      <c r="C253" s="14" t="s">
        <v>252</v>
      </c>
      <c r="D253" s="5" t="s">
        <v>22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>
        <f t="shared" si="6"/>
        <v>0</v>
      </c>
      <c r="Q253" s="7">
        <f t="shared" si="7"/>
        <v>0</v>
      </c>
    </row>
    <row r="254" spans="1:17" hidden="1" x14ac:dyDescent="0.2">
      <c r="A254" s="4">
        <v>245</v>
      </c>
      <c r="B254" s="5"/>
      <c r="C254" s="14" t="s">
        <v>253</v>
      </c>
      <c r="D254" s="5" t="s">
        <v>22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>
        <f t="shared" si="6"/>
        <v>0</v>
      </c>
      <c r="Q254" s="7">
        <f t="shared" si="7"/>
        <v>0</v>
      </c>
    </row>
    <row r="255" spans="1:17" hidden="1" x14ac:dyDescent="0.2">
      <c r="A255" s="4">
        <v>246</v>
      </c>
      <c r="B255" s="5"/>
      <c r="C255" s="14" t="s">
        <v>254</v>
      </c>
      <c r="D255" s="5" t="s">
        <v>22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f t="shared" si="6"/>
        <v>0</v>
      </c>
      <c r="Q255" s="7">
        <f t="shared" si="7"/>
        <v>0</v>
      </c>
    </row>
    <row r="256" spans="1:17" hidden="1" x14ac:dyDescent="0.2">
      <c r="A256" s="4">
        <v>247</v>
      </c>
      <c r="B256" s="5"/>
      <c r="C256" s="14" t="s">
        <v>255</v>
      </c>
      <c r="D256" s="5" t="s">
        <v>22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>
        <f t="shared" si="6"/>
        <v>0</v>
      </c>
      <c r="Q256" s="7">
        <f t="shared" si="7"/>
        <v>0</v>
      </c>
    </row>
    <row r="257" spans="1:17" hidden="1" x14ac:dyDescent="0.2">
      <c r="A257" s="4">
        <v>248</v>
      </c>
      <c r="B257" s="5"/>
      <c r="C257" s="14" t="s">
        <v>256</v>
      </c>
      <c r="D257" s="5" t="s">
        <v>22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f t="shared" si="6"/>
        <v>0</v>
      </c>
      <c r="Q257" s="7">
        <f t="shared" si="7"/>
        <v>0</v>
      </c>
    </row>
    <row r="258" spans="1:17" hidden="1" x14ac:dyDescent="0.2">
      <c r="A258" s="4">
        <v>249</v>
      </c>
      <c r="B258" s="5"/>
      <c r="C258" s="14" t="s">
        <v>257</v>
      </c>
      <c r="D258" s="5" t="s">
        <v>22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>
        <f t="shared" si="6"/>
        <v>0</v>
      </c>
      <c r="Q258" s="7">
        <f t="shared" si="7"/>
        <v>0</v>
      </c>
    </row>
    <row r="259" spans="1:17" hidden="1" x14ac:dyDescent="0.2">
      <c r="A259" s="4">
        <v>250</v>
      </c>
      <c r="B259" s="5"/>
      <c r="C259" s="14" t="s">
        <v>258</v>
      </c>
      <c r="D259" s="5" t="s">
        <v>22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>
        <f t="shared" si="6"/>
        <v>0</v>
      </c>
      <c r="Q259" s="7">
        <f t="shared" si="7"/>
        <v>0</v>
      </c>
    </row>
    <row r="260" spans="1:17" hidden="1" x14ac:dyDescent="0.2">
      <c r="A260" s="4">
        <v>251</v>
      </c>
      <c r="B260" s="5"/>
      <c r="C260" s="14" t="s">
        <v>259</v>
      </c>
      <c r="D260" s="5" t="s">
        <v>22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>
        <f t="shared" si="6"/>
        <v>0</v>
      </c>
      <c r="Q260" s="7">
        <f t="shared" si="7"/>
        <v>0</v>
      </c>
    </row>
    <row r="261" spans="1:17" hidden="1" x14ac:dyDescent="0.2">
      <c r="A261" s="4">
        <v>252</v>
      </c>
      <c r="B261" s="5"/>
      <c r="C261" s="14" t="s">
        <v>260</v>
      </c>
      <c r="D261" s="5" t="s">
        <v>22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f t="shared" si="6"/>
        <v>0</v>
      </c>
      <c r="Q261" s="7">
        <f t="shared" si="7"/>
        <v>0</v>
      </c>
    </row>
    <row r="262" spans="1:17" hidden="1" x14ac:dyDescent="0.2">
      <c r="A262" s="4">
        <v>253</v>
      </c>
      <c r="B262" s="5"/>
      <c r="C262" s="14" t="s">
        <v>261</v>
      </c>
      <c r="D262" s="5" t="s">
        <v>22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>
        <f t="shared" si="6"/>
        <v>0</v>
      </c>
      <c r="Q262" s="7">
        <f t="shared" si="7"/>
        <v>0</v>
      </c>
    </row>
    <row r="263" spans="1:17" hidden="1" x14ac:dyDescent="0.2">
      <c r="A263" s="4">
        <v>254</v>
      </c>
      <c r="B263" s="5"/>
      <c r="C263" s="14" t="s">
        <v>262</v>
      </c>
      <c r="D263" s="5" t="s">
        <v>22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>
        <f t="shared" si="6"/>
        <v>0</v>
      </c>
      <c r="Q263" s="7">
        <f t="shared" si="7"/>
        <v>0</v>
      </c>
    </row>
    <row r="264" spans="1:17" hidden="1" x14ac:dyDescent="0.2">
      <c r="A264" s="4">
        <v>255</v>
      </c>
      <c r="B264" s="5"/>
      <c r="C264" s="14" t="s">
        <v>263</v>
      </c>
      <c r="D264" s="5" t="s">
        <v>22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>
        <f t="shared" si="6"/>
        <v>0</v>
      </c>
      <c r="Q264" s="7">
        <f t="shared" si="7"/>
        <v>0</v>
      </c>
    </row>
    <row r="265" spans="1:17" hidden="1" x14ac:dyDescent="0.2">
      <c r="A265" s="4">
        <v>256</v>
      </c>
      <c r="B265" s="5"/>
      <c r="C265" s="14" t="s">
        <v>264</v>
      </c>
      <c r="D265" s="5" t="s">
        <v>22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>
        <f t="shared" si="6"/>
        <v>0</v>
      </c>
      <c r="Q265" s="7">
        <f t="shared" si="7"/>
        <v>0</v>
      </c>
    </row>
    <row r="266" spans="1:17" hidden="1" x14ac:dyDescent="0.2">
      <c r="A266" s="4">
        <v>257</v>
      </c>
      <c r="B266" s="5"/>
      <c r="C266" s="14" t="s">
        <v>265</v>
      </c>
      <c r="D266" s="5" t="s">
        <v>22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f t="shared" si="6"/>
        <v>0</v>
      </c>
      <c r="Q266" s="7">
        <f t="shared" si="7"/>
        <v>0</v>
      </c>
    </row>
    <row r="267" spans="1:17" hidden="1" x14ac:dyDescent="0.2">
      <c r="A267" s="4">
        <v>258</v>
      </c>
      <c r="B267" s="5"/>
      <c r="C267" s="14" t="s">
        <v>327</v>
      </c>
      <c r="D267" s="5" t="s">
        <v>22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>
        <f t="shared" ref="P267:P313" si="8">SUM(E267:O267)</f>
        <v>0</v>
      </c>
      <c r="Q267" s="7">
        <f t="shared" ref="Q267:Q313" si="9">P267/11</f>
        <v>0</v>
      </c>
    </row>
    <row r="268" spans="1:17" hidden="1" x14ac:dyDescent="0.2">
      <c r="A268" s="4">
        <v>259</v>
      </c>
      <c r="B268" s="5"/>
      <c r="C268" s="14" t="s">
        <v>266</v>
      </c>
      <c r="D268" s="5" t="s">
        <v>22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>
        <f t="shared" si="8"/>
        <v>0</v>
      </c>
      <c r="Q268" s="7">
        <f t="shared" si="9"/>
        <v>0</v>
      </c>
    </row>
    <row r="269" spans="1:17" hidden="1" x14ac:dyDescent="0.2">
      <c r="A269" s="4">
        <v>260</v>
      </c>
      <c r="B269" s="5"/>
      <c r="C269" s="14" t="s">
        <v>267</v>
      </c>
      <c r="D269" s="5" t="s">
        <v>22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f t="shared" si="8"/>
        <v>0</v>
      </c>
      <c r="Q269" s="7">
        <f t="shared" si="9"/>
        <v>0</v>
      </c>
    </row>
    <row r="270" spans="1:17" hidden="1" x14ac:dyDescent="0.2">
      <c r="A270" s="4">
        <v>261</v>
      </c>
      <c r="B270" s="5"/>
      <c r="C270" s="14" t="s">
        <v>268</v>
      </c>
      <c r="D270" s="5" t="s">
        <v>22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f t="shared" si="8"/>
        <v>0</v>
      </c>
      <c r="Q270" s="7">
        <f t="shared" si="9"/>
        <v>0</v>
      </c>
    </row>
    <row r="271" spans="1:17" hidden="1" x14ac:dyDescent="0.2">
      <c r="A271" s="4">
        <v>262</v>
      </c>
      <c r="B271" s="5"/>
      <c r="C271" s="14" t="s">
        <v>269</v>
      </c>
      <c r="D271" s="5" t="s">
        <v>22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>
        <f t="shared" si="8"/>
        <v>0</v>
      </c>
      <c r="Q271" s="7">
        <f t="shared" si="9"/>
        <v>0</v>
      </c>
    </row>
    <row r="272" spans="1:17" hidden="1" x14ac:dyDescent="0.2">
      <c r="A272" s="4">
        <v>263</v>
      </c>
      <c r="B272" s="5"/>
      <c r="C272" s="14" t="s">
        <v>270</v>
      </c>
      <c r="D272" s="5" t="s">
        <v>22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>
        <f t="shared" si="8"/>
        <v>0</v>
      </c>
      <c r="Q272" s="7">
        <f t="shared" si="9"/>
        <v>0</v>
      </c>
    </row>
    <row r="273" spans="1:17" hidden="1" x14ac:dyDescent="0.2">
      <c r="A273" s="4">
        <v>264</v>
      </c>
      <c r="B273" s="5"/>
      <c r="C273" s="14" t="s">
        <v>271</v>
      </c>
      <c r="D273" s="5" t="s">
        <v>22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>
        <f t="shared" si="8"/>
        <v>0</v>
      </c>
      <c r="Q273" s="7">
        <f t="shared" si="9"/>
        <v>0</v>
      </c>
    </row>
    <row r="274" spans="1:17" hidden="1" x14ac:dyDescent="0.2">
      <c r="A274" s="4">
        <v>265</v>
      </c>
      <c r="B274" s="5"/>
      <c r="C274" s="14" t="s">
        <v>272</v>
      </c>
      <c r="D274" s="5" t="s">
        <v>22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>
        <f t="shared" si="8"/>
        <v>0</v>
      </c>
      <c r="Q274" s="7">
        <f t="shared" si="9"/>
        <v>0</v>
      </c>
    </row>
    <row r="275" spans="1:17" hidden="1" x14ac:dyDescent="0.2">
      <c r="A275" s="4">
        <v>266</v>
      </c>
      <c r="B275" s="5"/>
      <c r="C275" s="14" t="s">
        <v>328</v>
      </c>
      <c r="D275" s="5" t="s">
        <v>22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>
        <f t="shared" si="8"/>
        <v>0</v>
      </c>
      <c r="Q275" s="7">
        <f t="shared" si="9"/>
        <v>0</v>
      </c>
    </row>
    <row r="276" spans="1:17" hidden="1" x14ac:dyDescent="0.2">
      <c r="A276" s="4">
        <v>267</v>
      </c>
      <c r="B276" s="5"/>
      <c r="C276" s="14" t="s">
        <v>273</v>
      </c>
      <c r="D276" s="5" t="s">
        <v>22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>
        <f t="shared" si="8"/>
        <v>0</v>
      </c>
      <c r="Q276" s="7">
        <f t="shared" si="9"/>
        <v>0</v>
      </c>
    </row>
    <row r="277" spans="1:17" hidden="1" x14ac:dyDescent="0.2">
      <c r="A277" s="4">
        <v>268</v>
      </c>
      <c r="B277" s="5"/>
      <c r="C277" s="14" t="s">
        <v>329</v>
      </c>
      <c r="D277" s="5" t="s">
        <v>22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f t="shared" si="8"/>
        <v>0</v>
      </c>
      <c r="Q277" s="7">
        <f t="shared" si="9"/>
        <v>0</v>
      </c>
    </row>
    <row r="278" spans="1:17" hidden="1" x14ac:dyDescent="0.2">
      <c r="A278" s="4">
        <v>269</v>
      </c>
      <c r="B278" s="5"/>
      <c r="C278" s="14" t="s">
        <v>274</v>
      </c>
      <c r="D278" s="5" t="s">
        <v>22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>
        <f t="shared" si="8"/>
        <v>0</v>
      </c>
      <c r="Q278" s="7">
        <f t="shared" si="9"/>
        <v>0</v>
      </c>
    </row>
    <row r="279" spans="1:17" hidden="1" x14ac:dyDescent="0.2">
      <c r="A279" s="4">
        <v>270</v>
      </c>
      <c r="B279" s="5"/>
      <c r="C279" s="14" t="s">
        <v>275</v>
      </c>
      <c r="D279" s="5" t="s">
        <v>22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>
        <f t="shared" si="8"/>
        <v>0</v>
      </c>
      <c r="Q279" s="7">
        <f t="shared" si="9"/>
        <v>0</v>
      </c>
    </row>
    <row r="280" spans="1:17" hidden="1" x14ac:dyDescent="0.2">
      <c r="A280" s="4">
        <v>271</v>
      </c>
      <c r="B280" s="5"/>
      <c r="C280" s="14" t="s">
        <v>330</v>
      </c>
      <c r="D280" s="5" t="s">
        <v>22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f t="shared" si="8"/>
        <v>0</v>
      </c>
      <c r="Q280" s="7">
        <f t="shared" si="9"/>
        <v>0</v>
      </c>
    </row>
    <row r="281" spans="1:17" hidden="1" x14ac:dyDescent="0.2">
      <c r="A281" s="4">
        <v>272</v>
      </c>
      <c r="B281" s="5"/>
      <c r="C281" s="14" t="s">
        <v>276</v>
      </c>
      <c r="D281" s="5" t="s">
        <v>22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>
        <f t="shared" si="8"/>
        <v>0</v>
      </c>
      <c r="Q281" s="7">
        <f t="shared" si="9"/>
        <v>0</v>
      </c>
    </row>
    <row r="282" spans="1:17" hidden="1" x14ac:dyDescent="0.2">
      <c r="A282" s="4">
        <v>273</v>
      </c>
      <c r="B282" s="5"/>
      <c r="C282" s="14" t="s">
        <v>277</v>
      </c>
      <c r="D282" s="5" t="s">
        <v>22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>
        <f t="shared" si="8"/>
        <v>0</v>
      </c>
      <c r="Q282" s="7">
        <f t="shared" si="9"/>
        <v>0</v>
      </c>
    </row>
    <row r="283" spans="1:17" hidden="1" x14ac:dyDescent="0.2">
      <c r="A283" s="4">
        <v>274</v>
      </c>
      <c r="B283" s="5"/>
      <c r="C283" s="14" t="s">
        <v>278</v>
      </c>
      <c r="D283" s="5" t="s">
        <v>22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>
        <f t="shared" si="8"/>
        <v>0</v>
      </c>
      <c r="Q283" s="7">
        <f t="shared" si="9"/>
        <v>0</v>
      </c>
    </row>
    <row r="284" spans="1:17" hidden="1" x14ac:dyDescent="0.2">
      <c r="A284" s="4">
        <v>275</v>
      </c>
      <c r="B284" s="5"/>
      <c r="C284" s="14" t="s">
        <v>279</v>
      </c>
      <c r="D284" s="5" t="s">
        <v>22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>
        <f t="shared" si="8"/>
        <v>0</v>
      </c>
      <c r="Q284" s="7">
        <f t="shared" si="9"/>
        <v>0</v>
      </c>
    </row>
    <row r="285" spans="1:17" hidden="1" x14ac:dyDescent="0.2">
      <c r="A285" s="4">
        <v>276</v>
      </c>
      <c r="B285" s="5"/>
      <c r="C285" s="14" t="s">
        <v>331</v>
      </c>
      <c r="D285" s="5" t="s">
        <v>22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>
        <f t="shared" si="8"/>
        <v>0</v>
      </c>
      <c r="Q285" s="7">
        <f t="shared" si="9"/>
        <v>0</v>
      </c>
    </row>
    <row r="286" spans="1:17" hidden="1" x14ac:dyDescent="0.2">
      <c r="A286" s="4">
        <v>277</v>
      </c>
      <c r="B286" s="5"/>
      <c r="C286" s="14" t="s">
        <v>280</v>
      </c>
      <c r="D286" s="5" t="s">
        <v>22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>
        <f t="shared" si="8"/>
        <v>0</v>
      </c>
      <c r="Q286" s="7">
        <f t="shared" si="9"/>
        <v>0</v>
      </c>
    </row>
    <row r="287" spans="1:17" hidden="1" x14ac:dyDescent="0.2">
      <c r="A287" s="4">
        <v>278</v>
      </c>
      <c r="B287" s="5"/>
      <c r="C287" s="14" t="s">
        <v>281</v>
      </c>
      <c r="D287" s="5" t="s">
        <v>22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>
        <f t="shared" si="8"/>
        <v>0</v>
      </c>
      <c r="Q287" s="7">
        <f t="shared" si="9"/>
        <v>0</v>
      </c>
    </row>
    <row r="288" spans="1:17" hidden="1" x14ac:dyDescent="0.2">
      <c r="A288" s="4">
        <v>279</v>
      </c>
      <c r="B288" s="5"/>
      <c r="C288" s="14" t="s">
        <v>282</v>
      </c>
      <c r="D288" s="5" t="s">
        <v>22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>
        <f t="shared" si="8"/>
        <v>0</v>
      </c>
      <c r="Q288" s="7">
        <f t="shared" si="9"/>
        <v>0</v>
      </c>
    </row>
    <row r="289" spans="1:17" hidden="1" x14ac:dyDescent="0.2">
      <c r="A289" s="4">
        <v>280</v>
      </c>
      <c r="B289" s="5"/>
      <c r="C289" s="14" t="s">
        <v>332</v>
      </c>
      <c r="D289" s="5" t="s">
        <v>22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f t="shared" si="8"/>
        <v>0</v>
      </c>
      <c r="Q289" s="7">
        <f t="shared" si="9"/>
        <v>0</v>
      </c>
    </row>
    <row r="290" spans="1:17" hidden="1" x14ac:dyDescent="0.2">
      <c r="A290" s="4">
        <v>281</v>
      </c>
      <c r="B290" s="5"/>
      <c r="C290" s="14" t="s">
        <v>333</v>
      </c>
      <c r="D290" s="5" t="s">
        <v>22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>
        <f t="shared" si="8"/>
        <v>0</v>
      </c>
      <c r="Q290" s="7">
        <f t="shared" si="9"/>
        <v>0</v>
      </c>
    </row>
    <row r="291" spans="1:17" hidden="1" x14ac:dyDescent="0.2">
      <c r="A291" s="4">
        <v>282</v>
      </c>
      <c r="B291" s="5"/>
      <c r="C291" s="14" t="s">
        <v>334</v>
      </c>
      <c r="D291" s="5" t="s">
        <v>22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>
        <f t="shared" si="8"/>
        <v>0</v>
      </c>
      <c r="Q291" s="7">
        <f t="shared" si="9"/>
        <v>0</v>
      </c>
    </row>
    <row r="292" spans="1:17" hidden="1" x14ac:dyDescent="0.2">
      <c r="A292" s="4">
        <v>283</v>
      </c>
      <c r="B292" s="5"/>
      <c r="C292" s="14" t="s">
        <v>283</v>
      </c>
      <c r="D292" s="5" t="s">
        <v>22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>
        <f t="shared" si="8"/>
        <v>0</v>
      </c>
      <c r="Q292" s="7">
        <f t="shared" si="9"/>
        <v>0</v>
      </c>
    </row>
    <row r="293" spans="1:17" hidden="1" x14ac:dyDescent="0.2">
      <c r="A293" s="4">
        <v>284</v>
      </c>
      <c r="B293" s="5"/>
      <c r="C293" s="14" t="s">
        <v>284</v>
      </c>
      <c r="D293" s="5" t="s">
        <v>22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>
        <f t="shared" si="8"/>
        <v>0</v>
      </c>
      <c r="Q293" s="7">
        <f t="shared" si="9"/>
        <v>0</v>
      </c>
    </row>
    <row r="294" spans="1:17" hidden="1" x14ac:dyDescent="0.2">
      <c r="A294" s="4">
        <v>285</v>
      </c>
      <c r="B294" s="5"/>
      <c r="C294" s="14" t="s">
        <v>285</v>
      </c>
      <c r="D294" s="5" t="s">
        <v>22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>
        <f t="shared" si="8"/>
        <v>0</v>
      </c>
      <c r="Q294" s="7">
        <f t="shared" si="9"/>
        <v>0</v>
      </c>
    </row>
    <row r="295" spans="1:17" hidden="1" x14ac:dyDescent="0.2">
      <c r="A295" s="4">
        <v>286</v>
      </c>
      <c r="B295" s="5"/>
      <c r="C295" s="14" t="s">
        <v>286</v>
      </c>
      <c r="D295" s="5" t="s">
        <v>22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>
        <f t="shared" si="8"/>
        <v>0</v>
      </c>
      <c r="Q295" s="7">
        <f t="shared" si="9"/>
        <v>0</v>
      </c>
    </row>
    <row r="296" spans="1:17" hidden="1" x14ac:dyDescent="0.2">
      <c r="A296" s="4">
        <v>287</v>
      </c>
      <c r="B296" s="5"/>
      <c r="C296" s="14" t="s">
        <v>335</v>
      </c>
      <c r="D296" s="5" t="s">
        <v>22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>
        <f t="shared" si="8"/>
        <v>0</v>
      </c>
      <c r="Q296" s="7">
        <f t="shared" si="9"/>
        <v>0</v>
      </c>
    </row>
    <row r="297" spans="1:17" hidden="1" x14ac:dyDescent="0.2">
      <c r="A297" s="4">
        <v>288</v>
      </c>
      <c r="B297" s="5"/>
      <c r="C297" s="14" t="s">
        <v>287</v>
      </c>
      <c r="D297" s="5" t="s">
        <v>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>
        <f t="shared" si="8"/>
        <v>0</v>
      </c>
      <c r="Q297" s="7">
        <f t="shared" si="9"/>
        <v>0</v>
      </c>
    </row>
    <row r="298" spans="1:17" hidden="1" x14ac:dyDescent="0.2">
      <c r="A298" s="4">
        <v>289</v>
      </c>
      <c r="B298" s="5"/>
      <c r="C298" s="14" t="s">
        <v>288</v>
      </c>
      <c r="D298" s="5" t="s">
        <v>22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>
        <f t="shared" si="8"/>
        <v>0</v>
      </c>
      <c r="Q298" s="7">
        <f t="shared" si="9"/>
        <v>0</v>
      </c>
    </row>
    <row r="299" spans="1:17" hidden="1" x14ac:dyDescent="0.2">
      <c r="A299" s="4">
        <v>290</v>
      </c>
      <c r="B299" s="5"/>
      <c r="C299" s="14" t="s">
        <v>289</v>
      </c>
      <c r="D299" s="5" t="s">
        <v>22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>
        <f t="shared" si="8"/>
        <v>0</v>
      </c>
      <c r="Q299" s="7">
        <f t="shared" si="9"/>
        <v>0</v>
      </c>
    </row>
    <row r="300" spans="1:17" hidden="1" x14ac:dyDescent="0.2">
      <c r="A300" s="4">
        <v>291</v>
      </c>
      <c r="B300" s="5"/>
      <c r="C300" s="14" t="s">
        <v>290</v>
      </c>
      <c r="D300" s="5" t="s">
        <v>22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>
        <f t="shared" si="8"/>
        <v>0</v>
      </c>
      <c r="Q300" s="7">
        <f t="shared" si="9"/>
        <v>0</v>
      </c>
    </row>
    <row r="301" spans="1:17" hidden="1" x14ac:dyDescent="0.2">
      <c r="A301" s="4">
        <v>292</v>
      </c>
      <c r="B301" s="5"/>
      <c r="C301" s="14" t="s">
        <v>336</v>
      </c>
      <c r="D301" s="5" t="s">
        <v>22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>
        <f t="shared" si="8"/>
        <v>0</v>
      </c>
      <c r="Q301" s="7">
        <f t="shared" si="9"/>
        <v>0</v>
      </c>
    </row>
    <row r="302" spans="1:17" hidden="1" x14ac:dyDescent="0.2">
      <c r="A302" s="4">
        <v>293</v>
      </c>
      <c r="B302" s="5"/>
      <c r="C302" s="14" t="s">
        <v>291</v>
      </c>
      <c r="D302" s="5" t="s">
        <v>22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>
        <f t="shared" si="8"/>
        <v>0</v>
      </c>
      <c r="Q302" s="7">
        <f t="shared" si="9"/>
        <v>0</v>
      </c>
    </row>
    <row r="303" spans="1:17" hidden="1" x14ac:dyDescent="0.2">
      <c r="A303" s="4">
        <v>294</v>
      </c>
      <c r="B303" s="5"/>
      <c r="C303" s="14" t="s">
        <v>292</v>
      </c>
      <c r="D303" s="5" t="s">
        <v>22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>
        <f t="shared" si="8"/>
        <v>0</v>
      </c>
      <c r="Q303" s="7">
        <f t="shared" si="9"/>
        <v>0</v>
      </c>
    </row>
    <row r="304" spans="1:17" hidden="1" x14ac:dyDescent="0.2">
      <c r="A304" s="4">
        <v>295</v>
      </c>
      <c r="B304" s="5"/>
      <c r="C304" s="14" t="s">
        <v>293</v>
      </c>
      <c r="D304" s="5" t="s">
        <v>22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>
        <f t="shared" si="8"/>
        <v>0</v>
      </c>
      <c r="Q304" s="7">
        <f t="shared" si="9"/>
        <v>0</v>
      </c>
    </row>
    <row r="305" spans="1:17" hidden="1" x14ac:dyDescent="0.2">
      <c r="A305" s="4">
        <v>296</v>
      </c>
      <c r="B305" s="5"/>
      <c r="C305" s="14" t="s">
        <v>294</v>
      </c>
      <c r="D305" s="5" t="s">
        <v>22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>
        <f t="shared" si="8"/>
        <v>0</v>
      </c>
      <c r="Q305" s="7">
        <f t="shared" si="9"/>
        <v>0</v>
      </c>
    </row>
    <row r="306" spans="1:17" hidden="1" x14ac:dyDescent="0.2">
      <c r="A306" s="4">
        <v>297</v>
      </c>
      <c r="B306" s="5"/>
      <c r="C306" s="14" t="s">
        <v>295</v>
      </c>
      <c r="D306" s="5" t="s">
        <v>22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>
        <f t="shared" si="8"/>
        <v>0</v>
      </c>
      <c r="Q306" s="7">
        <f t="shared" si="9"/>
        <v>0</v>
      </c>
    </row>
    <row r="307" spans="1:17" hidden="1" x14ac:dyDescent="0.2">
      <c r="A307" s="4">
        <v>298</v>
      </c>
      <c r="B307" s="8"/>
      <c r="C307" s="14" t="s">
        <v>296</v>
      </c>
      <c r="D307" s="5" t="s">
        <v>22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>
        <f t="shared" si="8"/>
        <v>0</v>
      </c>
      <c r="Q307" s="10">
        <f t="shared" si="9"/>
        <v>0</v>
      </c>
    </row>
    <row r="308" spans="1:17" hidden="1" x14ac:dyDescent="0.2">
      <c r="A308" s="4">
        <v>299</v>
      </c>
      <c r="B308" s="5"/>
      <c r="C308" s="14" t="s">
        <v>297</v>
      </c>
      <c r="D308" s="5" t="s">
        <v>22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>
        <f t="shared" si="8"/>
        <v>0</v>
      </c>
      <c r="Q308" s="7">
        <f t="shared" si="9"/>
        <v>0</v>
      </c>
    </row>
    <row r="309" spans="1:17" hidden="1" x14ac:dyDescent="0.2">
      <c r="A309" s="4">
        <v>300</v>
      </c>
      <c r="B309" s="5"/>
      <c r="C309" s="14" t="s">
        <v>298</v>
      </c>
      <c r="D309" s="5" t="s">
        <v>22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>
        <f t="shared" si="8"/>
        <v>0</v>
      </c>
      <c r="Q309" s="7">
        <f t="shared" si="9"/>
        <v>0</v>
      </c>
    </row>
    <row r="310" spans="1:17" hidden="1" x14ac:dyDescent="0.2">
      <c r="A310" s="4">
        <v>301</v>
      </c>
      <c r="B310" s="5"/>
      <c r="C310" s="14" t="s">
        <v>299</v>
      </c>
      <c r="D310" s="5" t="s">
        <v>22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>
        <f t="shared" si="8"/>
        <v>0</v>
      </c>
      <c r="Q310" s="7">
        <f t="shared" si="9"/>
        <v>0</v>
      </c>
    </row>
    <row r="311" spans="1:17" hidden="1" x14ac:dyDescent="0.2">
      <c r="A311" s="4">
        <v>302</v>
      </c>
      <c r="B311" s="5"/>
      <c r="C311" s="14" t="s">
        <v>300</v>
      </c>
      <c r="D311" s="5" t="s">
        <v>22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>
        <f t="shared" si="8"/>
        <v>0</v>
      </c>
      <c r="Q311" s="7">
        <f t="shared" si="9"/>
        <v>0</v>
      </c>
    </row>
    <row r="312" spans="1:17" hidden="1" x14ac:dyDescent="0.2">
      <c r="A312" s="4">
        <v>303</v>
      </c>
      <c r="B312" s="5"/>
      <c r="C312" s="14" t="s">
        <v>301</v>
      </c>
      <c r="D312" s="5" t="s">
        <v>22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>
        <f t="shared" si="8"/>
        <v>0</v>
      </c>
      <c r="Q312" s="7">
        <f t="shared" si="9"/>
        <v>0</v>
      </c>
    </row>
    <row r="313" spans="1:17" hidden="1" x14ac:dyDescent="0.2">
      <c r="A313" s="4">
        <v>304</v>
      </c>
      <c r="B313" s="5"/>
      <c r="C313" s="14" t="s">
        <v>302</v>
      </c>
      <c r="D313" s="5" t="s">
        <v>22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>
        <f t="shared" si="8"/>
        <v>0</v>
      </c>
      <c r="Q313" s="7">
        <f t="shared" si="9"/>
        <v>0</v>
      </c>
    </row>
    <row r="315" spans="1:17" x14ac:dyDescent="0.2">
      <c r="C315" s="1">
        <f>COUNTA(C202:C239)</f>
        <v>38</v>
      </c>
    </row>
    <row r="316" spans="1:17" x14ac:dyDescent="0.2">
      <c r="L316" s="1" t="s">
        <v>26</v>
      </c>
    </row>
    <row r="318" spans="1:17" x14ac:dyDescent="0.2">
      <c r="L318" s="1" t="s">
        <v>27</v>
      </c>
    </row>
    <row r="324" spans="12:12" x14ac:dyDescent="0.2">
      <c r="L324" s="1" t="s">
        <v>28</v>
      </c>
    </row>
  </sheetData>
  <mergeCells count="10">
    <mergeCell ref="L8:O8"/>
    <mergeCell ref="A5:Q5"/>
    <mergeCell ref="A7:A9"/>
    <mergeCell ref="B7:B9"/>
    <mergeCell ref="C7:C9"/>
    <mergeCell ref="D7:D9"/>
    <mergeCell ref="E7:O7"/>
    <mergeCell ref="P7:P9"/>
    <mergeCell ref="Q7:Q9"/>
    <mergeCell ref="E8:K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4"/>
  <sheetViews>
    <sheetView topLeftCell="A3" workbookViewId="0">
      <pane xSplit="4" ySplit="199" topLeftCell="E205" activePane="bottomRight" state="frozen"/>
      <selection activeCell="A3" sqref="A3"/>
      <selection pane="topRight" activeCell="E3" sqref="E3"/>
      <selection pane="bottomLeft" activeCell="A202" sqref="A202"/>
      <selection pane="bottomRight" activeCell="O215" sqref="O215"/>
    </sheetView>
  </sheetViews>
  <sheetFormatPr defaultRowHeight="12.75" x14ac:dyDescent="0.2"/>
  <cols>
    <col min="1" max="1" width="5" style="1" customWidth="1"/>
    <col min="2" max="2" width="21.28515625" style="1" customWidth="1"/>
    <col min="3" max="3" width="41" style="1" customWidth="1"/>
    <col min="4" max="4" width="5.85546875" style="1" customWidth="1"/>
    <col min="5" max="15" width="6.5703125" style="1" customWidth="1"/>
    <col min="16" max="16" width="8.28515625" style="1" customWidth="1"/>
    <col min="17" max="17" width="6.7109375" style="1" customWidth="1"/>
  </cols>
  <sheetData>
    <row r="1" spans="1:17" x14ac:dyDescent="0.2">
      <c r="J1" s="2" t="s">
        <v>0</v>
      </c>
      <c r="K1" s="1" t="s">
        <v>23</v>
      </c>
    </row>
    <row r="2" spans="1:17" x14ac:dyDescent="0.2">
      <c r="K2" s="1" t="s">
        <v>1</v>
      </c>
      <c r="L2" s="1" t="s">
        <v>24</v>
      </c>
    </row>
    <row r="3" spans="1:17" x14ac:dyDescent="0.2">
      <c r="K3" s="1" t="s">
        <v>2</v>
      </c>
      <c r="L3" s="1" t="s">
        <v>24</v>
      </c>
    </row>
    <row r="5" spans="1:17" ht="14.25" x14ac:dyDescent="0.2">
      <c r="A5" s="38" t="s">
        <v>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x14ac:dyDescent="0.2">
      <c r="A7" s="39" t="s">
        <v>3</v>
      </c>
      <c r="B7" s="39" t="s">
        <v>4</v>
      </c>
      <c r="C7" s="39" t="s">
        <v>5</v>
      </c>
      <c r="D7" s="40" t="s">
        <v>6</v>
      </c>
      <c r="E7" s="43" t="s">
        <v>7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8</v>
      </c>
      <c r="Q7" s="46" t="s">
        <v>9</v>
      </c>
    </row>
    <row r="8" spans="1:17" x14ac:dyDescent="0.2">
      <c r="A8" s="39"/>
      <c r="B8" s="39"/>
      <c r="C8" s="39"/>
      <c r="D8" s="41"/>
      <c r="E8" s="52" t="s">
        <v>29</v>
      </c>
      <c r="F8" s="52"/>
      <c r="G8" s="52"/>
      <c r="H8" s="52"/>
      <c r="I8" s="52"/>
      <c r="J8" s="52"/>
      <c r="K8" s="52"/>
      <c r="L8" s="53" t="s">
        <v>30</v>
      </c>
      <c r="M8" s="53"/>
      <c r="N8" s="53"/>
      <c r="O8" s="53"/>
      <c r="P8" s="47"/>
      <c r="Q8" s="47"/>
    </row>
    <row r="9" spans="1:17" ht="44.25" x14ac:dyDescent="0.2">
      <c r="A9" s="39"/>
      <c r="B9" s="39"/>
      <c r="C9" s="39"/>
      <c r="D9" s="42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3" t="s">
        <v>18</v>
      </c>
      <c r="M9" s="13" t="s">
        <v>19</v>
      </c>
      <c r="N9" s="13" t="s">
        <v>20</v>
      </c>
      <c r="O9" s="13" t="s">
        <v>21</v>
      </c>
      <c r="P9" s="48"/>
      <c r="Q9" s="48"/>
    </row>
    <row r="10" spans="1:17" hidden="1" x14ac:dyDescent="0.2">
      <c r="A10" s="4">
        <v>1</v>
      </c>
      <c r="B10" s="5"/>
      <c r="C10" s="14" t="s">
        <v>33</v>
      </c>
      <c r="D10" s="5" t="s">
        <v>22</v>
      </c>
      <c r="E10" s="6">
        <v>80</v>
      </c>
      <c r="F10" s="6">
        <v>70</v>
      </c>
      <c r="G10" s="6">
        <v>85</v>
      </c>
      <c r="H10" s="6">
        <v>80</v>
      </c>
      <c r="I10" s="6">
        <v>76</v>
      </c>
      <c r="J10" s="6">
        <v>77</v>
      </c>
      <c r="K10" s="6">
        <v>78</v>
      </c>
      <c r="L10" s="6">
        <v>86</v>
      </c>
      <c r="M10" s="6">
        <v>85</v>
      </c>
      <c r="N10" s="6">
        <v>85</v>
      </c>
      <c r="O10" s="6">
        <v>80</v>
      </c>
      <c r="P10" s="6">
        <f>SUM(E10:O10)</f>
        <v>882</v>
      </c>
      <c r="Q10" s="7">
        <f>P10/11</f>
        <v>80.181818181818187</v>
      </c>
    </row>
    <row r="11" spans="1:17" hidden="1" x14ac:dyDescent="0.2">
      <c r="A11" s="4">
        <v>2</v>
      </c>
      <c r="B11" s="5"/>
      <c r="C11" s="14" t="s">
        <v>34</v>
      </c>
      <c r="D11" s="5" t="s">
        <v>22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ref="P11:P74" si="0">SUM(E11:O11)</f>
        <v>0</v>
      </c>
      <c r="Q11" s="7">
        <f t="shared" ref="Q11:Q74" si="1">P11/11</f>
        <v>0</v>
      </c>
    </row>
    <row r="12" spans="1:17" hidden="1" x14ac:dyDescent="0.2">
      <c r="A12" s="4">
        <v>3</v>
      </c>
      <c r="B12" s="5"/>
      <c r="C12" s="14" t="s">
        <v>35</v>
      </c>
      <c r="D12" s="5" t="s">
        <v>22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7">
        <f t="shared" si="1"/>
        <v>0</v>
      </c>
    </row>
    <row r="13" spans="1:17" hidden="1" x14ac:dyDescent="0.2">
      <c r="A13" s="4">
        <v>4</v>
      </c>
      <c r="B13" s="5"/>
      <c r="C13" s="14" t="s">
        <v>36</v>
      </c>
      <c r="D13" s="5" t="s">
        <v>22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7">
        <f t="shared" si="1"/>
        <v>0</v>
      </c>
    </row>
    <row r="14" spans="1:17" hidden="1" x14ac:dyDescent="0.2">
      <c r="A14" s="4">
        <v>5</v>
      </c>
      <c r="B14" s="5"/>
      <c r="C14" s="14" t="s">
        <v>37</v>
      </c>
      <c r="D14" s="5" t="s">
        <v>22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7">
        <f t="shared" si="1"/>
        <v>0</v>
      </c>
    </row>
    <row r="15" spans="1:17" hidden="1" x14ac:dyDescent="0.2">
      <c r="A15" s="4">
        <v>6</v>
      </c>
      <c r="B15" s="5"/>
      <c r="C15" s="14" t="s">
        <v>38</v>
      </c>
      <c r="D15" s="5" t="s">
        <v>22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7">
        <f t="shared" si="1"/>
        <v>0</v>
      </c>
    </row>
    <row r="16" spans="1:17" hidden="1" x14ac:dyDescent="0.2">
      <c r="A16" s="4">
        <v>7</v>
      </c>
      <c r="B16" s="5"/>
      <c r="C16" s="14" t="s">
        <v>39</v>
      </c>
      <c r="D16" s="5" t="s">
        <v>22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7">
        <f t="shared" si="1"/>
        <v>0</v>
      </c>
    </row>
    <row r="17" spans="1:17" hidden="1" x14ac:dyDescent="0.2">
      <c r="A17" s="4">
        <v>8</v>
      </c>
      <c r="B17" s="5"/>
      <c r="C17" s="14" t="s">
        <v>40</v>
      </c>
      <c r="D17" s="5" t="s">
        <v>22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7">
        <f t="shared" si="1"/>
        <v>0</v>
      </c>
    </row>
    <row r="18" spans="1:17" hidden="1" x14ac:dyDescent="0.2">
      <c r="A18" s="4">
        <v>9</v>
      </c>
      <c r="B18" s="5"/>
      <c r="C18" s="14" t="s">
        <v>41</v>
      </c>
      <c r="D18" s="5" t="s">
        <v>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7">
        <f t="shared" si="1"/>
        <v>0</v>
      </c>
    </row>
    <row r="19" spans="1:17" hidden="1" x14ac:dyDescent="0.2">
      <c r="A19" s="4">
        <v>10</v>
      </c>
      <c r="B19" s="5"/>
      <c r="C19" s="14" t="s">
        <v>42</v>
      </c>
      <c r="D19" s="5" t="s">
        <v>22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7">
        <f t="shared" si="1"/>
        <v>0</v>
      </c>
    </row>
    <row r="20" spans="1:17" hidden="1" x14ac:dyDescent="0.2">
      <c r="A20" s="4">
        <v>11</v>
      </c>
      <c r="B20" s="5"/>
      <c r="C20" s="14" t="s">
        <v>43</v>
      </c>
      <c r="D20" s="5" t="s">
        <v>22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7">
        <f t="shared" si="1"/>
        <v>0</v>
      </c>
    </row>
    <row r="21" spans="1:17" hidden="1" x14ac:dyDescent="0.2">
      <c r="A21" s="4">
        <v>12</v>
      </c>
      <c r="B21" s="5"/>
      <c r="C21" s="14" t="s">
        <v>44</v>
      </c>
      <c r="D21" s="5" t="s">
        <v>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7">
        <f t="shared" si="1"/>
        <v>0</v>
      </c>
    </row>
    <row r="22" spans="1:17" hidden="1" x14ac:dyDescent="0.2">
      <c r="A22" s="4">
        <v>13</v>
      </c>
      <c r="B22" s="5"/>
      <c r="C22" s="14" t="s">
        <v>45</v>
      </c>
      <c r="D22" s="5" t="s">
        <v>22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7">
        <f t="shared" si="1"/>
        <v>0</v>
      </c>
    </row>
    <row r="23" spans="1:17" hidden="1" x14ac:dyDescent="0.2">
      <c r="A23" s="4">
        <v>14</v>
      </c>
      <c r="B23" s="5"/>
      <c r="C23" s="14" t="s">
        <v>46</v>
      </c>
      <c r="D23" s="5" t="s">
        <v>22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7">
        <f t="shared" si="1"/>
        <v>0</v>
      </c>
    </row>
    <row r="24" spans="1:17" hidden="1" x14ac:dyDescent="0.2">
      <c r="A24" s="4">
        <v>15</v>
      </c>
      <c r="B24" s="5"/>
      <c r="C24" s="14" t="s">
        <v>47</v>
      </c>
      <c r="D24" s="5" t="s">
        <v>22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7">
        <f t="shared" si="1"/>
        <v>0</v>
      </c>
    </row>
    <row r="25" spans="1:17" hidden="1" x14ac:dyDescent="0.2">
      <c r="A25" s="4">
        <v>16</v>
      </c>
      <c r="B25" s="5"/>
      <c r="C25" s="14" t="s">
        <v>48</v>
      </c>
      <c r="D25" s="5" t="s">
        <v>22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7">
        <f t="shared" si="1"/>
        <v>0</v>
      </c>
    </row>
    <row r="26" spans="1:17" hidden="1" x14ac:dyDescent="0.2">
      <c r="A26" s="4">
        <v>17</v>
      </c>
      <c r="B26" s="5"/>
      <c r="C26" s="14" t="s">
        <v>49</v>
      </c>
      <c r="D26" s="5" t="s">
        <v>22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7">
        <f t="shared" si="1"/>
        <v>0</v>
      </c>
    </row>
    <row r="27" spans="1:17" hidden="1" x14ac:dyDescent="0.2">
      <c r="A27" s="4">
        <v>18</v>
      </c>
      <c r="B27" s="5"/>
      <c r="C27" s="14" t="s">
        <v>50</v>
      </c>
      <c r="D27" s="5" t="s">
        <v>22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7">
        <f t="shared" si="1"/>
        <v>0</v>
      </c>
    </row>
    <row r="28" spans="1:17" hidden="1" x14ac:dyDescent="0.2">
      <c r="A28" s="4">
        <v>19</v>
      </c>
      <c r="B28" s="5"/>
      <c r="C28" s="14" t="s">
        <v>51</v>
      </c>
      <c r="D28" s="5" t="s">
        <v>22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7">
        <f t="shared" si="1"/>
        <v>0</v>
      </c>
    </row>
    <row r="29" spans="1:17" hidden="1" x14ac:dyDescent="0.2">
      <c r="A29" s="4">
        <v>20</v>
      </c>
      <c r="B29" s="5"/>
      <c r="C29" s="14" t="s">
        <v>52</v>
      </c>
      <c r="D29" s="5" t="s">
        <v>22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  <c r="Q29" s="7">
        <f t="shared" si="1"/>
        <v>0</v>
      </c>
    </row>
    <row r="30" spans="1:17" hidden="1" x14ac:dyDescent="0.2">
      <c r="A30" s="4">
        <v>21</v>
      </c>
      <c r="B30" s="5"/>
      <c r="C30" s="14" t="s">
        <v>53</v>
      </c>
      <c r="D30" s="5" t="s">
        <v>22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  <c r="Q30" s="7">
        <f t="shared" si="1"/>
        <v>0</v>
      </c>
    </row>
    <row r="31" spans="1:17" hidden="1" x14ac:dyDescent="0.2">
      <c r="A31" s="4">
        <v>22</v>
      </c>
      <c r="B31" s="5"/>
      <c r="C31" s="14" t="s">
        <v>54</v>
      </c>
      <c r="D31" s="5" t="s">
        <v>22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7">
        <f t="shared" si="1"/>
        <v>0</v>
      </c>
    </row>
    <row r="32" spans="1:17" hidden="1" x14ac:dyDescent="0.2">
      <c r="A32" s="4">
        <v>23</v>
      </c>
      <c r="B32" s="5"/>
      <c r="C32" s="14" t="s">
        <v>55</v>
      </c>
      <c r="D32" s="5" t="s">
        <v>22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7">
        <f t="shared" si="1"/>
        <v>0</v>
      </c>
    </row>
    <row r="33" spans="1:17" hidden="1" x14ac:dyDescent="0.2">
      <c r="A33" s="4">
        <v>24</v>
      </c>
      <c r="B33" s="5"/>
      <c r="C33" s="14" t="s">
        <v>56</v>
      </c>
      <c r="D33" s="5" t="s">
        <v>22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7">
        <f t="shared" si="1"/>
        <v>0</v>
      </c>
    </row>
    <row r="34" spans="1:17" hidden="1" x14ac:dyDescent="0.2">
      <c r="A34" s="4">
        <v>25</v>
      </c>
      <c r="B34" s="5"/>
      <c r="C34" s="14" t="s">
        <v>303</v>
      </c>
      <c r="D34" s="5" t="s">
        <v>22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7">
        <f t="shared" si="1"/>
        <v>0</v>
      </c>
    </row>
    <row r="35" spans="1:17" hidden="1" x14ac:dyDescent="0.2">
      <c r="A35" s="4">
        <v>26</v>
      </c>
      <c r="B35" s="5"/>
      <c r="C35" s="14" t="s">
        <v>304</v>
      </c>
      <c r="D35" s="5" t="s">
        <v>22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7">
        <f t="shared" si="1"/>
        <v>0</v>
      </c>
    </row>
    <row r="36" spans="1:17" hidden="1" x14ac:dyDescent="0.2">
      <c r="A36" s="4">
        <v>27</v>
      </c>
      <c r="B36" s="5"/>
      <c r="C36" s="14" t="s">
        <v>305</v>
      </c>
      <c r="D36" s="5" t="s">
        <v>22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7">
        <f t="shared" si="1"/>
        <v>0</v>
      </c>
    </row>
    <row r="37" spans="1:17" hidden="1" x14ac:dyDescent="0.2">
      <c r="A37" s="4">
        <v>28</v>
      </c>
      <c r="B37" s="5"/>
      <c r="C37" s="14" t="s">
        <v>306</v>
      </c>
      <c r="D37" s="5" t="s">
        <v>22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7">
        <f t="shared" si="1"/>
        <v>0</v>
      </c>
    </row>
    <row r="38" spans="1:17" hidden="1" x14ac:dyDescent="0.2">
      <c r="A38" s="4">
        <v>29</v>
      </c>
      <c r="B38" s="5"/>
      <c r="C38" s="14" t="s">
        <v>57</v>
      </c>
      <c r="D38" s="5" t="s">
        <v>22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7">
        <f t="shared" si="1"/>
        <v>0</v>
      </c>
    </row>
    <row r="39" spans="1:17" hidden="1" x14ac:dyDescent="0.2">
      <c r="A39" s="4">
        <v>30</v>
      </c>
      <c r="B39" s="5"/>
      <c r="C39" s="14" t="s">
        <v>58</v>
      </c>
      <c r="D39" s="5" t="s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f t="shared" si="0"/>
        <v>0</v>
      </c>
      <c r="Q39" s="7">
        <f t="shared" si="1"/>
        <v>0</v>
      </c>
    </row>
    <row r="40" spans="1:17" hidden="1" x14ac:dyDescent="0.2">
      <c r="A40" s="4">
        <v>31</v>
      </c>
      <c r="B40" s="5"/>
      <c r="C40" s="14" t="s">
        <v>59</v>
      </c>
      <c r="D40" s="5" t="s">
        <v>22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7">
        <f t="shared" si="1"/>
        <v>0</v>
      </c>
    </row>
    <row r="41" spans="1:17" hidden="1" x14ac:dyDescent="0.2">
      <c r="A41" s="4">
        <v>32</v>
      </c>
      <c r="B41" s="5"/>
      <c r="C41" s="14" t="s">
        <v>60</v>
      </c>
      <c r="D41" s="5" t="s">
        <v>22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7">
        <f t="shared" si="1"/>
        <v>0</v>
      </c>
    </row>
    <row r="42" spans="1:17" hidden="1" x14ac:dyDescent="0.2">
      <c r="A42" s="4">
        <v>33</v>
      </c>
      <c r="B42" s="5"/>
      <c r="C42" s="14" t="s">
        <v>61</v>
      </c>
      <c r="D42" s="5" t="s">
        <v>22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 t="shared" si="0"/>
        <v>0</v>
      </c>
      <c r="Q42" s="7">
        <f t="shared" si="1"/>
        <v>0</v>
      </c>
    </row>
    <row r="43" spans="1:17" hidden="1" x14ac:dyDescent="0.2">
      <c r="A43" s="4">
        <v>34</v>
      </c>
      <c r="B43" s="5"/>
      <c r="C43" s="14" t="s">
        <v>307</v>
      </c>
      <c r="D43" s="5" t="s">
        <v>22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f t="shared" si="0"/>
        <v>0</v>
      </c>
      <c r="Q43" s="7">
        <f t="shared" si="1"/>
        <v>0</v>
      </c>
    </row>
    <row r="44" spans="1:17" hidden="1" x14ac:dyDescent="0.2">
      <c r="A44" s="4">
        <v>35</v>
      </c>
      <c r="B44" s="5"/>
      <c r="C44" s="14" t="s">
        <v>62</v>
      </c>
      <c r="D44" s="5" t="s">
        <v>22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>
        <f t="shared" si="0"/>
        <v>0</v>
      </c>
      <c r="Q44" s="7">
        <f t="shared" si="1"/>
        <v>0</v>
      </c>
    </row>
    <row r="45" spans="1:17" hidden="1" x14ac:dyDescent="0.2">
      <c r="A45" s="4">
        <v>36</v>
      </c>
      <c r="B45" s="5"/>
      <c r="C45" s="14" t="s">
        <v>308</v>
      </c>
      <c r="D45" s="5" t="s">
        <v>22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>
        <f t="shared" si="0"/>
        <v>0</v>
      </c>
      <c r="Q45" s="7">
        <f t="shared" si="1"/>
        <v>0</v>
      </c>
    </row>
    <row r="46" spans="1:17" hidden="1" x14ac:dyDescent="0.2">
      <c r="A46" s="4">
        <v>37</v>
      </c>
      <c r="B46" s="5"/>
      <c r="C46" s="14" t="s">
        <v>63</v>
      </c>
      <c r="D46" s="5" t="s">
        <v>22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>
        <f t="shared" si="0"/>
        <v>0</v>
      </c>
      <c r="Q46" s="7">
        <f t="shared" si="1"/>
        <v>0</v>
      </c>
    </row>
    <row r="47" spans="1:17" hidden="1" x14ac:dyDescent="0.2">
      <c r="A47" s="4">
        <v>38</v>
      </c>
      <c r="B47" s="5"/>
      <c r="C47" s="14" t="s">
        <v>64</v>
      </c>
      <c r="D47" s="5" t="s">
        <v>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>
        <f t="shared" si="0"/>
        <v>0</v>
      </c>
      <c r="Q47" s="7">
        <f t="shared" si="1"/>
        <v>0</v>
      </c>
    </row>
    <row r="48" spans="1:17" hidden="1" x14ac:dyDescent="0.2">
      <c r="A48" s="4">
        <v>39</v>
      </c>
      <c r="B48" s="5"/>
      <c r="C48" s="14" t="s">
        <v>65</v>
      </c>
      <c r="D48" s="5" t="s">
        <v>22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f t="shared" si="0"/>
        <v>0</v>
      </c>
      <c r="Q48" s="7">
        <f t="shared" si="1"/>
        <v>0</v>
      </c>
    </row>
    <row r="49" spans="1:17" hidden="1" x14ac:dyDescent="0.2">
      <c r="A49" s="4">
        <v>40</v>
      </c>
      <c r="B49" s="5"/>
      <c r="C49" s="14" t="s">
        <v>66</v>
      </c>
      <c r="D49" s="5" t="s">
        <v>22</v>
      </c>
      <c r="E49" s="24">
        <v>87</v>
      </c>
      <c r="F49" s="16">
        <v>83</v>
      </c>
      <c r="G49" s="16">
        <v>80</v>
      </c>
      <c r="H49" s="16">
        <v>82</v>
      </c>
      <c r="I49" s="16">
        <v>83</v>
      </c>
      <c r="J49" s="16">
        <v>80</v>
      </c>
      <c r="K49" s="16">
        <v>94</v>
      </c>
      <c r="L49" s="16">
        <v>83</v>
      </c>
      <c r="M49" s="16">
        <v>88</v>
      </c>
      <c r="N49" s="16">
        <v>88</v>
      </c>
      <c r="O49" s="16">
        <v>87</v>
      </c>
      <c r="P49" s="6">
        <f t="shared" si="0"/>
        <v>935</v>
      </c>
      <c r="Q49" s="7">
        <f t="shared" si="1"/>
        <v>85</v>
      </c>
    </row>
    <row r="50" spans="1:17" hidden="1" x14ac:dyDescent="0.2">
      <c r="A50" s="4">
        <v>41</v>
      </c>
      <c r="B50" s="5"/>
      <c r="C50" s="14" t="s">
        <v>67</v>
      </c>
      <c r="D50" s="5" t="s">
        <v>22</v>
      </c>
      <c r="E50" s="24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6">
        <f t="shared" si="0"/>
        <v>0</v>
      </c>
      <c r="Q50" s="7">
        <f t="shared" si="1"/>
        <v>0</v>
      </c>
    </row>
    <row r="51" spans="1:17" hidden="1" x14ac:dyDescent="0.2">
      <c r="A51" s="4">
        <v>42</v>
      </c>
      <c r="B51" s="5"/>
      <c r="C51" s="14" t="s">
        <v>68</v>
      </c>
      <c r="D51" s="5" t="s">
        <v>22</v>
      </c>
      <c r="E51" s="25">
        <v>86</v>
      </c>
      <c r="F51" s="17">
        <v>85</v>
      </c>
      <c r="G51" s="17">
        <v>83</v>
      </c>
      <c r="H51" s="17">
        <v>82</v>
      </c>
      <c r="I51" s="17">
        <v>82</v>
      </c>
      <c r="J51" s="17">
        <v>81</v>
      </c>
      <c r="K51" s="17">
        <v>89</v>
      </c>
      <c r="L51" s="17">
        <v>83</v>
      </c>
      <c r="M51" s="17">
        <v>88</v>
      </c>
      <c r="N51" s="17">
        <v>86</v>
      </c>
      <c r="O51" s="17">
        <v>85</v>
      </c>
      <c r="P51" s="6">
        <f t="shared" si="0"/>
        <v>930</v>
      </c>
      <c r="Q51" s="7">
        <f t="shared" si="1"/>
        <v>84.545454545454547</v>
      </c>
    </row>
    <row r="52" spans="1:17" hidden="1" x14ac:dyDescent="0.2">
      <c r="A52" s="4">
        <v>43</v>
      </c>
      <c r="B52" s="5"/>
      <c r="C52" s="14" t="s">
        <v>69</v>
      </c>
      <c r="D52" s="5" t="s">
        <v>22</v>
      </c>
      <c r="E52" s="25">
        <v>88</v>
      </c>
      <c r="F52" s="17">
        <v>85</v>
      </c>
      <c r="G52" s="17">
        <v>82</v>
      </c>
      <c r="H52" s="17">
        <v>83</v>
      </c>
      <c r="I52" s="17">
        <v>82</v>
      </c>
      <c r="J52" s="17">
        <v>85</v>
      </c>
      <c r="K52" s="17">
        <v>86</v>
      </c>
      <c r="L52" s="17">
        <v>83</v>
      </c>
      <c r="M52" s="17">
        <v>88</v>
      </c>
      <c r="N52" s="17">
        <v>88</v>
      </c>
      <c r="O52" s="17">
        <v>87</v>
      </c>
      <c r="P52" s="6">
        <f t="shared" si="0"/>
        <v>937</v>
      </c>
      <c r="Q52" s="7">
        <f t="shared" si="1"/>
        <v>85.181818181818187</v>
      </c>
    </row>
    <row r="53" spans="1:17" hidden="1" x14ac:dyDescent="0.2">
      <c r="A53" s="4">
        <v>44</v>
      </c>
      <c r="B53" s="5"/>
      <c r="C53" s="14" t="s">
        <v>70</v>
      </c>
      <c r="D53" s="5" t="s">
        <v>22</v>
      </c>
      <c r="E53" s="25">
        <v>91</v>
      </c>
      <c r="F53" s="17">
        <v>88</v>
      </c>
      <c r="G53" s="17">
        <v>85</v>
      </c>
      <c r="H53" s="17">
        <v>88</v>
      </c>
      <c r="I53" s="17">
        <v>90</v>
      </c>
      <c r="J53" s="17">
        <v>86</v>
      </c>
      <c r="K53" s="17">
        <v>96</v>
      </c>
      <c r="L53" s="17">
        <v>89</v>
      </c>
      <c r="M53" s="17">
        <v>90</v>
      </c>
      <c r="N53" s="17">
        <v>91</v>
      </c>
      <c r="O53" s="17">
        <v>91</v>
      </c>
      <c r="P53" s="6">
        <f t="shared" si="0"/>
        <v>985</v>
      </c>
      <c r="Q53" s="7">
        <f t="shared" si="1"/>
        <v>89.545454545454547</v>
      </c>
    </row>
    <row r="54" spans="1:17" hidden="1" x14ac:dyDescent="0.2">
      <c r="A54" s="4">
        <v>45</v>
      </c>
      <c r="B54" s="5"/>
      <c r="C54" s="14" t="s">
        <v>71</v>
      </c>
      <c r="D54" s="5" t="s">
        <v>22</v>
      </c>
      <c r="E54" s="25">
        <v>91</v>
      </c>
      <c r="F54" s="17">
        <v>87</v>
      </c>
      <c r="G54" s="17">
        <v>85</v>
      </c>
      <c r="H54" s="17">
        <v>88</v>
      </c>
      <c r="I54" s="17">
        <v>90</v>
      </c>
      <c r="J54" s="17">
        <v>85</v>
      </c>
      <c r="K54" s="17">
        <v>93</v>
      </c>
      <c r="L54" s="17">
        <v>87</v>
      </c>
      <c r="M54" s="17">
        <v>90</v>
      </c>
      <c r="N54" s="17">
        <v>91</v>
      </c>
      <c r="O54" s="17">
        <v>91</v>
      </c>
      <c r="P54" s="6">
        <f t="shared" si="0"/>
        <v>978</v>
      </c>
      <c r="Q54" s="7">
        <f t="shared" si="1"/>
        <v>88.909090909090907</v>
      </c>
    </row>
    <row r="55" spans="1:17" hidden="1" x14ac:dyDescent="0.2">
      <c r="A55" s="4">
        <v>46</v>
      </c>
      <c r="B55" s="5"/>
      <c r="C55" s="14" t="s">
        <v>72</v>
      </c>
      <c r="D55" s="5" t="s">
        <v>22</v>
      </c>
      <c r="E55" s="25">
        <v>91</v>
      </c>
      <c r="F55" s="17">
        <v>85</v>
      </c>
      <c r="G55" s="17">
        <v>83</v>
      </c>
      <c r="H55" s="17">
        <v>82</v>
      </c>
      <c r="I55" s="17">
        <v>83</v>
      </c>
      <c r="J55" s="17">
        <v>77</v>
      </c>
      <c r="K55" s="17">
        <v>86</v>
      </c>
      <c r="L55" s="17">
        <v>87</v>
      </c>
      <c r="M55" s="17">
        <v>90</v>
      </c>
      <c r="N55" s="17">
        <v>91</v>
      </c>
      <c r="O55" s="17">
        <v>89</v>
      </c>
      <c r="P55" s="6">
        <f t="shared" si="0"/>
        <v>944</v>
      </c>
      <c r="Q55" s="7">
        <f t="shared" si="1"/>
        <v>85.818181818181813</v>
      </c>
    </row>
    <row r="56" spans="1:17" hidden="1" x14ac:dyDescent="0.2">
      <c r="A56" s="4">
        <v>47</v>
      </c>
      <c r="B56" s="5"/>
      <c r="C56" s="14" t="s">
        <v>309</v>
      </c>
      <c r="D56" s="5" t="s">
        <v>22</v>
      </c>
      <c r="E56" s="25">
        <v>87</v>
      </c>
      <c r="F56" s="17">
        <v>84</v>
      </c>
      <c r="G56" s="17">
        <v>83</v>
      </c>
      <c r="H56" s="17">
        <v>80</v>
      </c>
      <c r="I56" s="17">
        <v>80</v>
      </c>
      <c r="J56" s="17">
        <v>86</v>
      </c>
      <c r="K56" s="17">
        <v>73</v>
      </c>
      <c r="L56" s="17">
        <v>84</v>
      </c>
      <c r="M56" s="17">
        <v>80</v>
      </c>
      <c r="N56" s="17">
        <v>83</v>
      </c>
      <c r="O56" s="17">
        <v>85</v>
      </c>
      <c r="P56" s="6">
        <f t="shared" si="0"/>
        <v>905</v>
      </c>
      <c r="Q56" s="7">
        <f t="shared" si="1"/>
        <v>82.272727272727266</v>
      </c>
    </row>
    <row r="57" spans="1:17" hidden="1" x14ac:dyDescent="0.2">
      <c r="A57" s="4">
        <v>48</v>
      </c>
      <c r="B57" s="5"/>
      <c r="C57" s="14" t="s">
        <v>73</v>
      </c>
      <c r="D57" s="5" t="s">
        <v>22</v>
      </c>
      <c r="E57" s="25">
        <v>91</v>
      </c>
      <c r="F57" s="17">
        <v>85</v>
      </c>
      <c r="G57" s="17">
        <v>83</v>
      </c>
      <c r="H57" s="17">
        <v>82</v>
      </c>
      <c r="I57" s="17">
        <v>83</v>
      </c>
      <c r="J57" s="17">
        <v>82</v>
      </c>
      <c r="K57" s="17">
        <v>91</v>
      </c>
      <c r="L57" s="17">
        <v>81</v>
      </c>
      <c r="M57" s="17">
        <v>88</v>
      </c>
      <c r="N57" s="17">
        <v>91</v>
      </c>
      <c r="O57" s="17">
        <v>86</v>
      </c>
      <c r="P57" s="6">
        <f t="shared" si="0"/>
        <v>943</v>
      </c>
      <c r="Q57" s="7">
        <f t="shared" si="1"/>
        <v>85.727272727272734</v>
      </c>
    </row>
    <row r="58" spans="1:17" hidden="1" x14ac:dyDescent="0.2">
      <c r="A58" s="4">
        <v>49</v>
      </c>
      <c r="B58" s="5"/>
      <c r="C58" s="14" t="s">
        <v>74</v>
      </c>
      <c r="D58" s="5" t="s">
        <v>22</v>
      </c>
      <c r="E58" s="25">
        <v>90</v>
      </c>
      <c r="F58" s="17">
        <v>84</v>
      </c>
      <c r="G58" s="17">
        <v>82</v>
      </c>
      <c r="H58" s="17">
        <v>82</v>
      </c>
      <c r="I58" s="17">
        <v>80</v>
      </c>
      <c r="J58" s="17">
        <v>80</v>
      </c>
      <c r="K58" s="17">
        <v>91</v>
      </c>
      <c r="L58" s="17">
        <v>86</v>
      </c>
      <c r="M58" s="17">
        <v>88</v>
      </c>
      <c r="N58" s="17">
        <v>90</v>
      </c>
      <c r="O58" s="17">
        <v>88</v>
      </c>
      <c r="P58" s="6">
        <f t="shared" si="0"/>
        <v>941</v>
      </c>
      <c r="Q58" s="7">
        <f t="shared" si="1"/>
        <v>85.545454545454547</v>
      </c>
    </row>
    <row r="59" spans="1:17" hidden="1" x14ac:dyDescent="0.2">
      <c r="A59" s="4">
        <v>50</v>
      </c>
      <c r="B59" s="5"/>
      <c r="C59" s="14" t="s">
        <v>310</v>
      </c>
      <c r="D59" s="5" t="s">
        <v>22</v>
      </c>
      <c r="E59" s="25">
        <v>89</v>
      </c>
      <c r="F59" s="17">
        <v>85</v>
      </c>
      <c r="G59" s="17">
        <v>82</v>
      </c>
      <c r="H59" s="17">
        <v>82</v>
      </c>
      <c r="I59" s="17">
        <v>82</v>
      </c>
      <c r="J59" s="17">
        <v>85</v>
      </c>
      <c r="K59" s="17">
        <v>88</v>
      </c>
      <c r="L59" s="17">
        <v>86</v>
      </c>
      <c r="M59" s="17">
        <v>88</v>
      </c>
      <c r="N59" s="17">
        <v>88</v>
      </c>
      <c r="O59" s="17">
        <v>90</v>
      </c>
      <c r="P59" s="6">
        <f t="shared" si="0"/>
        <v>945</v>
      </c>
      <c r="Q59" s="7">
        <f t="shared" si="1"/>
        <v>85.909090909090907</v>
      </c>
    </row>
    <row r="60" spans="1:17" hidden="1" x14ac:dyDescent="0.2">
      <c r="A60" s="4">
        <v>51</v>
      </c>
      <c r="B60" s="5"/>
      <c r="C60" s="14" t="s">
        <v>75</v>
      </c>
      <c r="D60" s="5" t="s">
        <v>22</v>
      </c>
      <c r="E60" s="25">
        <v>88</v>
      </c>
      <c r="F60" s="17">
        <v>85</v>
      </c>
      <c r="G60" s="17">
        <v>82</v>
      </c>
      <c r="H60" s="17">
        <v>84</v>
      </c>
      <c r="I60" s="17">
        <v>80</v>
      </c>
      <c r="J60" s="17">
        <v>80</v>
      </c>
      <c r="K60" s="17">
        <v>94</v>
      </c>
      <c r="L60" s="17">
        <v>86</v>
      </c>
      <c r="M60" s="17">
        <v>88</v>
      </c>
      <c r="N60" s="17">
        <v>90</v>
      </c>
      <c r="O60" s="17">
        <v>87</v>
      </c>
      <c r="P60" s="6">
        <f t="shared" si="0"/>
        <v>944</v>
      </c>
      <c r="Q60" s="7">
        <f t="shared" si="1"/>
        <v>85.818181818181813</v>
      </c>
    </row>
    <row r="61" spans="1:17" hidden="1" x14ac:dyDescent="0.2">
      <c r="A61" s="4">
        <v>52</v>
      </c>
      <c r="B61" s="5"/>
      <c r="C61" s="14" t="s">
        <v>76</v>
      </c>
      <c r="D61" s="5" t="s">
        <v>22</v>
      </c>
      <c r="E61" s="25">
        <v>90</v>
      </c>
      <c r="F61" s="17">
        <v>87</v>
      </c>
      <c r="G61" s="17">
        <v>82</v>
      </c>
      <c r="H61" s="17">
        <v>84</v>
      </c>
      <c r="I61" s="17">
        <v>83</v>
      </c>
      <c r="J61" s="17">
        <v>83</v>
      </c>
      <c r="K61" s="17">
        <v>93</v>
      </c>
      <c r="L61" s="17">
        <v>86</v>
      </c>
      <c r="M61" s="17">
        <v>90</v>
      </c>
      <c r="N61" s="17">
        <v>90</v>
      </c>
      <c r="O61" s="17">
        <v>88</v>
      </c>
      <c r="P61" s="6">
        <f t="shared" si="0"/>
        <v>956</v>
      </c>
      <c r="Q61" s="7">
        <f t="shared" si="1"/>
        <v>86.909090909090907</v>
      </c>
    </row>
    <row r="62" spans="1:17" hidden="1" x14ac:dyDescent="0.2">
      <c r="A62" s="4">
        <v>53</v>
      </c>
      <c r="B62" s="5"/>
      <c r="C62" s="14" t="s">
        <v>77</v>
      </c>
      <c r="D62" s="5" t="s">
        <v>22</v>
      </c>
      <c r="E62" s="25">
        <v>87</v>
      </c>
      <c r="F62" s="17">
        <v>87</v>
      </c>
      <c r="G62" s="17">
        <v>83</v>
      </c>
      <c r="H62" s="17">
        <v>83</v>
      </c>
      <c r="I62" s="17">
        <v>82</v>
      </c>
      <c r="J62" s="17">
        <v>85</v>
      </c>
      <c r="K62" s="17">
        <v>86</v>
      </c>
      <c r="L62" s="17">
        <v>81</v>
      </c>
      <c r="M62" s="17">
        <v>90</v>
      </c>
      <c r="N62" s="17">
        <v>88</v>
      </c>
      <c r="O62" s="17">
        <v>86</v>
      </c>
      <c r="P62" s="6">
        <f t="shared" si="0"/>
        <v>938</v>
      </c>
      <c r="Q62" s="7">
        <f t="shared" si="1"/>
        <v>85.272727272727266</v>
      </c>
    </row>
    <row r="63" spans="1:17" hidden="1" x14ac:dyDescent="0.2">
      <c r="A63" s="4">
        <v>54</v>
      </c>
      <c r="B63" s="5"/>
      <c r="C63" s="14" t="s">
        <v>78</v>
      </c>
      <c r="D63" s="5" t="s">
        <v>22</v>
      </c>
      <c r="E63" s="25">
        <v>90</v>
      </c>
      <c r="F63" s="17">
        <v>87</v>
      </c>
      <c r="G63" s="17">
        <v>82</v>
      </c>
      <c r="H63" s="17">
        <v>82</v>
      </c>
      <c r="I63" s="17">
        <v>83</v>
      </c>
      <c r="J63" s="17">
        <v>85</v>
      </c>
      <c r="K63" s="17">
        <v>86</v>
      </c>
      <c r="L63" s="17">
        <v>85</v>
      </c>
      <c r="M63" s="17">
        <v>88</v>
      </c>
      <c r="N63" s="17">
        <v>88</v>
      </c>
      <c r="O63" s="17">
        <v>88</v>
      </c>
      <c r="P63" s="6">
        <f t="shared" si="0"/>
        <v>944</v>
      </c>
      <c r="Q63" s="7">
        <f t="shared" si="1"/>
        <v>85.818181818181813</v>
      </c>
    </row>
    <row r="64" spans="1:17" hidden="1" x14ac:dyDescent="0.2">
      <c r="A64" s="4">
        <v>55</v>
      </c>
      <c r="B64" s="5"/>
      <c r="C64" s="14" t="s">
        <v>79</v>
      </c>
      <c r="D64" s="5" t="s">
        <v>22</v>
      </c>
      <c r="E64" s="25">
        <v>90</v>
      </c>
      <c r="F64" s="17">
        <v>83</v>
      </c>
      <c r="G64" s="17">
        <v>80</v>
      </c>
      <c r="H64" s="17">
        <v>80</v>
      </c>
      <c r="I64" s="17">
        <v>73</v>
      </c>
      <c r="J64" s="17">
        <v>80</v>
      </c>
      <c r="K64" s="17">
        <v>83</v>
      </c>
      <c r="L64" s="17">
        <v>83</v>
      </c>
      <c r="M64" s="17">
        <v>88</v>
      </c>
      <c r="N64" s="17">
        <v>88</v>
      </c>
      <c r="O64" s="17">
        <v>85</v>
      </c>
      <c r="P64" s="6">
        <f t="shared" si="0"/>
        <v>913</v>
      </c>
      <c r="Q64" s="7">
        <f t="shared" si="1"/>
        <v>83</v>
      </c>
    </row>
    <row r="65" spans="1:17" hidden="1" x14ac:dyDescent="0.2">
      <c r="A65" s="4">
        <v>56</v>
      </c>
      <c r="B65" s="5"/>
      <c r="C65" s="14" t="s">
        <v>80</v>
      </c>
      <c r="D65" s="5" t="s">
        <v>22</v>
      </c>
      <c r="E65" s="25">
        <v>93</v>
      </c>
      <c r="F65" s="17">
        <v>88</v>
      </c>
      <c r="G65" s="17">
        <v>83</v>
      </c>
      <c r="H65" s="17">
        <v>88</v>
      </c>
      <c r="I65" s="17">
        <v>90</v>
      </c>
      <c r="J65" s="17">
        <v>86</v>
      </c>
      <c r="K65" s="17">
        <v>96</v>
      </c>
      <c r="L65" s="17">
        <v>90</v>
      </c>
      <c r="M65" s="17">
        <v>90</v>
      </c>
      <c r="N65" s="17">
        <v>92</v>
      </c>
      <c r="O65" s="17">
        <v>90</v>
      </c>
      <c r="P65" s="6">
        <f t="shared" si="0"/>
        <v>986</v>
      </c>
      <c r="Q65" s="7">
        <f t="shared" si="1"/>
        <v>89.63636363636364</v>
      </c>
    </row>
    <row r="66" spans="1:17" hidden="1" x14ac:dyDescent="0.2">
      <c r="A66" s="4">
        <v>57</v>
      </c>
      <c r="B66" s="5"/>
      <c r="C66" s="14" t="s">
        <v>81</v>
      </c>
      <c r="D66" s="5" t="s">
        <v>22</v>
      </c>
      <c r="E66" s="25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6">
        <f t="shared" si="0"/>
        <v>0</v>
      </c>
      <c r="Q66" s="7">
        <f t="shared" si="1"/>
        <v>0</v>
      </c>
    </row>
    <row r="67" spans="1:17" hidden="1" x14ac:dyDescent="0.2">
      <c r="A67" s="4">
        <v>58</v>
      </c>
      <c r="B67" s="5"/>
      <c r="C67" s="14" t="s">
        <v>82</v>
      </c>
      <c r="D67" s="5" t="s">
        <v>22</v>
      </c>
      <c r="E67" s="25">
        <v>84</v>
      </c>
      <c r="F67" s="17">
        <v>80</v>
      </c>
      <c r="G67" s="17">
        <v>80</v>
      </c>
      <c r="H67" s="17">
        <v>76</v>
      </c>
      <c r="I67" s="17">
        <v>78</v>
      </c>
      <c r="J67" s="17">
        <v>73</v>
      </c>
      <c r="K67" s="17">
        <v>85</v>
      </c>
      <c r="L67" s="17">
        <v>90</v>
      </c>
      <c r="M67" s="17">
        <v>88</v>
      </c>
      <c r="N67" s="17">
        <v>84</v>
      </c>
      <c r="O67" s="17">
        <v>87</v>
      </c>
      <c r="P67" s="6">
        <f t="shared" si="0"/>
        <v>905</v>
      </c>
      <c r="Q67" s="7">
        <f t="shared" si="1"/>
        <v>82.272727272727266</v>
      </c>
    </row>
    <row r="68" spans="1:17" hidden="1" x14ac:dyDescent="0.2">
      <c r="A68" s="4">
        <v>59</v>
      </c>
      <c r="B68" s="5"/>
      <c r="C68" s="14" t="s">
        <v>83</v>
      </c>
      <c r="D68" s="5" t="s">
        <v>22</v>
      </c>
      <c r="E68" s="25">
        <v>84</v>
      </c>
      <c r="F68" s="17">
        <v>78</v>
      </c>
      <c r="G68" s="17">
        <v>80</v>
      </c>
      <c r="H68" s="17">
        <v>82</v>
      </c>
      <c r="I68" s="17">
        <v>73</v>
      </c>
      <c r="J68" s="17">
        <v>80</v>
      </c>
      <c r="K68" s="17">
        <v>83</v>
      </c>
      <c r="L68" s="17">
        <v>84</v>
      </c>
      <c r="M68" s="17">
        <v>75</v>
      </c>
      <c r="N68" s="17">
        <v>84</v>
      </c>
      <c r="O68" s="17">
        <v>85</v>
      </c>
      <c r="P68" s="6">
        <f t="shared" si="0"/>
        <v>888</v>
      </c>
      <c r="Q68" s="7">
        <f t="shared" si="1"/>
        <v>80.727272727272734</v>
      </c>
    </row>
    <row r="69" spans="1:17" hidden="1" x14ac:dyDescent="0.2">
      <c r="A69" s="4">
        <v>60</v>
      </c>
      <c r="B69" s="5"/>
      <c r="C69" s="14" t="s">
        <v>84</v>
      </c>
      <c r="D69" s="5" t="s">
        <v>22</v>
      </c>
      <c r="E69" s="25">
        <v>87</v>
      </c>
      <c r="F69" s="17">
        <v>86</v>
      </c>
      <c r="G69" s="17">
        <v>82</v>
      </c>
      <c r="H69" s="17">
        <v>83</v>
      </c>
      <c r="I69" s="17">
        <v>83</v>
      </c>
      <c r="J69" s="17">
        <v>83</v>
      </c>
      <c r="K69" s="17">
        <v>90</v>
      </c>
      <c r="L69" s="17">
        <v>85</v>
      </c>
      <c r="M69" s="17">
        <v>88</v>
      </c>
      <c r="N69" s="17">
        <v>88</v>
      </c>
      <c r="O69" s="17">
        <v>87</v>
      </c>
      <c r="P69" s="6">
        <f t="shared" si="0"/>
        <v>942</v>
      </c>
      <c r="Q69" s="7">
        <f t="shared" si="1"/>
        <v>85.63636363636364</v>
      </c>
    </row>
    <row r="70" spans="1:17" hidden="1" x14ac:dyDescent="0.2">
      <c r="A70" s="4">
        <v>61</v>
      </c>
      <c r="B70" s="5"/>
      <c r="C70" s="14" t="s">
        <v>85</v>
      </c>
      <c r="D70" s="5" t="s">
        <v>22</v>
      </c>
      <c r="E70" s="25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6">
        <f t="shared" si="0"/>
        <v>0</v>
      </c>
      <c r="Q70" s="7">
        <f t="shared" si="1"/>
        <v>0</v>
      </c>
    </row>
    <row r="71" spans="1:17" hidden="1" x14ac:dyDescent="0.2">
      <c r="A71" s="4">
        <v>62</v>
      </c>
      <c r="B71" s="5"/>
      <c r="C71" s="14" t="s">
        <v>86</v>
      </c>
      <c r="D71" s="5" t="s">
        <v>22</v>
      </c>
      <c r="E71" s="25">
        <v>84</v>
      </c>
      <c r="F71" s="17">
        <v>84</v>
      </c>
      <c r="G71" s="17">
        <v>82</v>
      </c>
      <c r="H71" s="17">
        <v>80</v>
      </c>
      <c r="I71" s="17">
        <v>75</v>
      </c>
      <c r="J71" s="17">
        <v>76</v>
      </c>
      <c r="K71" s="17">
        <v>83</v>
      </c>
      <c r="L71" s="17">
        <v>82</v>
      </c>
      <c r="M71" s="17">
        <v>88</v>
      </c>
      <c r="N71" s="17">
        <v>84</v>
      </c>
      <c r="O71" s="17">
        <v>86</v>
      </c>
      <c r="P71" s="6">
        <f t="shared" si="0"/>
        <v>904</v>
      </c>
      <c r="Q71" s="7">
        <f t="shared" si="1"/>
        <v>82.181818181818187</v>
      </c>
    </row>
    <row r="72" spans="1:17" hidden="1" x14ac:dyDescent="0.2">
      <c r="A72" s="4">
        <v>63</v>
      </c>
      <c r="B72" s="5"/>
      <c r="C72" s="14" t="s">
        <v>87</v>
      </c>
      <c r="D72" s="5" t="s">
        <v>22</v>
      </c>
      <c r="E72" s="25">
        <v>90</v>
      </c>
      <c r="F72" s="17">
        <v>83</v>
      </c>
      <c r="G72" s="17">
        <v>82</v>
      </c>
      <c r="H72" s="17">
        <v>83</v>
      </c>
      <c r="I72" s="17">
        <v>75</v>
      </c>
      <c r="J72" s="17">
        <v>80</v>
      </c>
      <c r="K72" s="17">
        <v>83</v>
      </c>
      <c r="L72" s="17">
        <v>85</v>
      </c>
      <c r="M72" s="17">
        <v>90</v>
      </c>
      <c r="N72" s="17">
        <v>86</v>
      </c>
      <c r="O72" s="17">
        <v>87</v>
      </c>
      <c r="P72" s="6">
        <f t="shared" si="0"/>
        <v>924</v>
      </c>
      <c r="Q72" s="7">
        <f t="shared" si="1"/>
        <v>84</v>
      </c>
    </row>
    <row r="73" spans="1:17" hidden="1" x14ac:dyDescent="0.2">
      <c r="A73" s="4">
        <v>64</v>
      </c>
      <c r="B73" s="5"/>
      <c r="C73" s="14" t="s">
        <v>88</v>
      </c>
      <c r="D73" s="5" t="s">
        <v>22</v>
      </c>
      <c r="E73" s="25">
        <v>90</v>
      </c>
      <c r="F73" s="17">
        <v>85</v>
      </c>
      <c r="G73" s="17">
        <v>83</v>
      </c>
      <c r="H73" s="17">
        <v>94</v>
      </c>
      <c r="I73" s="17">
        <v>83</v>
      </c>
      <c r="J73" s="17">
        <v>80</v>
      </c>
      <c r="K73" s="17">
        <v>90</v>
      </c>
      <c r="L73" s="17">
        <v>83</v>
      </c>
      <c r="M73" s="17">
        <v>88</v>
      </c>
      <c r="N73" s="17">
        <v>88</v>
      </c>
      <c r="O73" s="17">
        <v>87</v>
      </c>
      <c r="P73" s="6">
        <f t="shared" si="0"/>
        <v>951</v>
      </c>
      <c r="Q73" s="7">
        <f t="shared" si="1"/>
        <v>86.454545454545453</v>
      </c>
    </row>
    <row r="74" spans="1:17" hidden="1" x14ac:dyDescent="0.2">
      <c r="A74" s="4">
        <v>65</v>
      </c>
      <c r="B74" s="5"/>
      <c r="C74" s="14" t="s">
        <v>89</v>
      </c>
      <c r="D74" s="5" t="s">
        <v>22</v>
      </c>
      <c r="E74" s="25">
        <v>88</v>
      </c>
      <c r="F74" s="17">
        <v>86</v>
      </c>
      <c r="G74" s="17">
        <v>83</v>
      </c>
      <c r="H74" s="17">
        <v>82</v>
      </c>
      <c r="I74" s="17">
        <v>82</v>
      </c>
      <c r="J74" s="17">
        <v>80</v>
      </c>
      <c r="K74" s="17">
        <v>96</v>
      </c>
      <c r="L74" s="17">
        <v>82</v>
      </c>
      <c r="M74" s="17">
        <v>88</v>
      </c>
      <c r="N74" s="17">
        <v>88</v>
      </c>
      <c r="O74" s="17">
        <v>87</v>
      </c>
      <c r="P74" s="6">
        <f t="shared" si="0"/>
        <v>942</v>
      </c>
      <c r="Q74" s="7">
        <f t="shared" si="1"/>
        <v>85.63636363636364</v>
      </c>
    </row>
    <row r="75" spans="1:17" hidden="1" x14ac:dyDescent="0.2">
      <c r="A75" s="4">
        <v>66</v>
      </c>
      <c r="B75" s="5"/>
      <c r="C75" s="14" t="s">
        <v>90</v>
      </c>
      <c r="D75" s="5" t="s">
        <v>22</v>
      </c>
      <c r="E75" s="25">
        <v>87</v>
      </c>
      <c r="F75" s="17">
        <v>80</v>
      </c>
      <c r="G75" s="17">
        <v>80</v>
      </c>
      <c r="H75" s="17">
        <v>80</v>
      </c>
      <c r="I75" s="17">
        <v>78</v>
      </c>
      <c r="J75" s="17">
        <v>78</v>
      </c>
      <c r="K75" s="17">
        <v>84</v>
      </c>
      <c r="L75" s="17">
        <v>84</v>
      </c>
      <c r="M75" s="17">
        <v>85</v>
      </c>
      <c r="N75" s="17">
        <v>88</v>
      </c>
      <c r="O75" s="17">
        <v>87</v>
      </c>
      <c r="P75" s="6">
        <f t="shared" ref="P75:P138" si="2">SUM(E75:O75)</f>
        <v>911</v>
      </c>
      <c r="Q75" s="7">
        <f t="shared" ref="Q75:Q138" si="3">P75/11</f>
        <v>82.818181818181813</v>
      </c>
    </row>
    <row r="76" spans="1:17" hidden="1" x14ac:dyDescent="0.2">
      <c r="A76" s="4">
        <v>67</v>
      </c>
      <c r="B76" s="5"/>
      <c r="C76" s="14" t="s">
        <v>91</v>
      </c>
      <c r="D76" s="5" t="s">
        <v>22</v>
      </c>
      <c r="E76" s="25">
        <v>90</v>
      </c>
      <c r="F76" s="17">
        <v>87</v>
      </c>
      <c r="G76" s="17">
        <v>85</v>
      </c>
      <c r="H76" s="17">
        <v>85</v>
      </c>
      <c r="I76" s="17">
        <v>80</v>
      </c>
      <c r="J76" s="17">
        <v>78</v>
      </c>
      <c r="K76" s="17">
        <v>90</v>
      </c>
      <c r="L76" s="17">
        <v>85</v>
      </c>
      <c r="M76" s="17">
        <v>88</v>
      </c>
      <c r="N76" s="17">
        <v>89</v>
      </c>
      <c r="O76" s="17">
        <v>88</v>
      </c>
      <c r="P76" s="6">
        <f t="shared" si="2"/>
        <v>945</v>
      </c>
      <c r="Q76" s="7">
        <f t="shared" si="3"/>
        <v>85.909090909090907</v>
      </c>
    </row>
    <row r="77" spans="1:17" hidden="1" x14ac:dyDescent="0.2">
      <c r="A77" s="4">
        <v>68</v>
      </c>
      <c r="B77" s="5"/>
      <c r="C77" s="14" t="s">
        <v>92</v>
      </c>
      <c r="D77" s="5" t="s">
        <v>22</v>
      </c>
      <c r="E77" s="25">
        <v>87</v>
      </c>
      <c r="F77" s="17">
        <v>85</v>
      </c>
      <c r="G77" s="17">
        <v>82</v>
      </c>
      <c r="H77" s="17">
        <v>84</v>
      </c>
      <c r="I77" s="17">
        <v>80</v>
      </c>
      <c r="J77" s="17">
        <v>83</v>
      </c>
      <c r="K77" s="17">
        <v>89</v>
      </c>
      <c r="L77" s="17">
        <v>81</v>
      </c>
      <c r="M77" s="17">
        <v>88</v>
      </c>
      <c r="N77" s="17">
        <v>88</v>
      </c>
      <c r="O77" s="17">
        <v>90</v>
      </c>
      <c r="P77" s="6">
        <f t="shared" si="2"/>
        <v>937</v>
      </c>
      <c r="Q77" s="7">
        <f t="shared" si="3"/>
        <v>85.181818181818187</v>
      </c>
    </row>
    <row r="78" spans="1:17" hidden="1" x14ac:dyDescent="0.2">
      <c r="A78" s="4">
        <v>69</v>
      </c>
      <c r="B78" s="5"/>
      <c r="C78" s="14" t="s">
        <v>93</v>
      </c>
      <c r="D78" s="5" t="s">
        <v>22</v>
      </c>
      <c r="E78" s="25">
        <v>87</v>
      </c>
      <c r="F78" s="17">
        <v>83</v>
      </c>
      <c r="G78" s="17">
        <v>83</v>
      </c>
      <c r="H78" s="17">
        <v>80</v>
      </c>
      <c r="I78" s="17">
        <v>75</v>
      </c>
      <c r="J78" s="17">
        <v>79</v>
      </c>
      <c r="K78" s="17">
        <v>71</v>
      </c>
      <c r="L78" s="17">
        <v>82</v>
      </c>
      <c r="M78" s="17">
        <v>90</v>
      </c>
      <c r="N78" s="17">
        <v>84</v>
      </c>
      <c r="O78" s="17">
        <v>86</v>
      </c>
      <c r="P78" s="6">
        <f t="shared" si="2"/>
        <v>900</v>
      </c>
      <c r="Q78" s="7">
        <f t="shared" si="3"/>
        <v>81.818181818181813</v>
      </c>
    </row>
    <row r="79" spans="1:17" hidden="1" x14ac:dyDescent="0.2">
      <c r="A79" s="4">
        <v>70</v>
      </c>
      <c r="B79" s="5"/>
      <c r="C79" s="14" t="s">
        <v>94</v>
      </c>
      <c r="D79" s="5" t="s">
        <v>22</v>
      </c>
      <c r="E79" s="25">
        <v>88</v>
      </c>
      <c r="F79" s="17">
        <v>84</v>
      </c>
      <c r="G79" s="17">
        <v>82</v>
      </c>
      <c r="H79" s="17">
        <v>82</v>
      </c>
      <c r="I79" s="17">
        <v>83</v>
      </c>
      <c r="J79" s="17">
        <v>80</v>
      </c>
      <c r="K79" s="17">
        <v>86</v>
      </c>
      <c r="L79" s="17">
        <v>84</v>
      </c>
      <c r="M79" s="17">
        <v>90</v>
      </c>
      <c r="N79" s="17">
        <v>88</v>
      </c>
      <c r="O79" s="17">
        <v>88</v>
      </c>
      <c r="P79" s="6">
        <f t="shared" si="2"/>
        <v>935</v>
      </c>
      <c r="Q79" s="7">
        <f t="shared" si="3"/>
        <v>85</v>
      </c>
    </row>
    <row r="80" spans="1:17" hidden="1" x14ac:dyDescent="0.2">
      <c r="A80" s="4">
        <v>71</v>
      </c>
      <c r="B80" s="5"/>
      <c r="C80" s="14" t="s">
        <v>95</v>
      </c>
      <c r="D80" s="5" t="s">
        <v>22</v>
      </c>
      <c r="E80" s="25">
        <v>87</v>
      </c>
      <c r="F80" s="17">
        <v>85</v>
      </c>
      <c r="G80" s="17">
        <v>83</v>
      </c>
      <c r="H80" s="17">
        <v>83</v>
      </c>
      <c r="I80" s="17">
        <v>85</v>
      </c>
      <c r="J80" s="17">
        <v>85</v>
      </c>
      <c r="K80" s="17">
        <v>89</v>
      </c>
      <c r="L80" s="17">
        <v>89</v>
      </c>
      <c r="M80" s="17">
        <v>88</v>
      </c>
      <c r="N80" s="17">
        <v>88</v>
      </c>
      <c r="O80" s="17">
        <v>89</v>
      </c>
      <c r="P80" s="6">
        <f t="shared" si="2"/>
        <v>951</v>
      </c>
      <c r="Q80" s="7">
        <f t="shared" si="3"/>
        <v>86.454545454545453</v>
      </c>
    </row>
    <row r="81" spans="1:17" hidden="1" x14ac:dyDescent="0.2">
      <c r="A81" s="4">
        <v>72</v>
      </c>
      <c r="B81" s="5"/>
      <c r="C81" s="14" t="s">
        <v>96</v>
      </c>
      <c r="D81" s="5" t="s">
        <v>22</v>
      </c>
      <c r="E81" s="25">
        <v>88</v>
      </c>
      <c r="F81" s="17">
        <v>85</v>
      </c>
      <c r="G81" s="17">
        <v>83</v>
      </c>
      <c r="H81" s="17">
        <v>85</v>
      </c>
      <c r="I81" s="17">
        <v>80</v>
      </c>
      <c r="J81" s="17">
        <v>80</v>
      </c>
      <c r="K81" s="17">
        <v>93</v>
      </c>
      <c r="L81" s="17">
        <v>84</v>
      </c>
      <c r="M81" s="17">
        <v>88</v>
      </c>
      <c r="N81" s="17">
        <v>88</v>
      </c>
      <c r="O81" s="17">
        <v>90</v>
      </c>
      <c r="P81" s="6">
        <f t="shared" si="2"/>
        <v>944</v>
      </c>
      <c r="Q81" s="7">
        <f t="shared" si="3"/>
        <v>85.818181818181813</v>
      </c>
    </row>
    <row r="82" spans="1:17" hidden="1" x14ac:dyDescent="0.2">
      <c r="A82" s="4">
        <v>73</v>
      </c>
      <c r="B82" s="5"/>
      <c r="C82" s="14" t="s">
        <v>97</v>
      </c>
      <c r="D82" s="5" t="s">
        <v>22</v>
      </c>
      <c r="E82" s="25">
        <v>87</v>
      </c>
      <c r="F82" s="17">
        <v>84</v>
      </c>
      <c r="G82" s="17">
        <v>82</v>
      </c>
      <c r="H82" s="17">
        <v>82</v>
      </c>
      <c r="I82" s="17">
        <v>76</v>
      </c>
      <c r="J82" s="17">
        <v>80</v>
      </c>
      <c r="K82" s="17">
        <v>72</v>
      </c>
      <c r="L82" s="17">
        <v>81</v>
      </c>
      <c r="M82" s="17">
        <v>88</v>
      </c>
      <c r="N82" s="17">
        <v>86</v>
      </c>
      <c r="O82" s="17">
        <v>85</v>
      </c>
      <c r="P82" s="6">
        <f t="shared" si="2"/>
        <v>903</v>
      </c>
      <c r="Q82" s="7">
        <f t="shared" si="3"/>
        <v>82.090909090909093</v>
      </c>
    </row>
    <row r="83" spans="1:17" hidden="1" x14ac:dyDescent="0.2">
      <c r="A83" s="4">
        <v>74</v>
      </c>
      <c r="B83" s="5"/>
      <c r="C83" s="14" t="s">
        <v>98</v>
      </c>
      <c r="D83" s="5" t="s">
        <v>22</v>
      </c>
      <c r="E83" s="25">
        <v>87</v>
      </c>
      <c r="F83" s="17">
        <v>84</v>
      </c>
      <c r="G83" s="17">
        <v>83</v>
      </c>
      <c r="H83" s="17">
        <v>83</v>
      </c>
      <c r="I83" s="17">
        <v>80</v>
      </c>
      <c r="J83" s="17">
        <v>80</v>
      </c>
      <c r="K83" s="17">
        <v>88</v>
      </c>
      <c r="L83" s="17">
        <v>80</v>
      </c>
      <c r="M83" s="17">
        <v>88</v>
      </c>
      <c r="N83" s="17">
        <v>90</v>
      </c>
      <c r="O83" s="17">
        <v>90</v>
      </c>
      <c r="P83" s="6">
        <f t="shared" si="2"/>
        <v>933</v>
      </c>
      <c r="Q83" s="7">
        <f t="shared" si="3"/>
        <v>84.818181818181813</v>
      </c>
    </row>
    <row r="84" spans="1:17" hidden="1" x14ac:dyDescent="0.2">
      <c r="A84" s="4">
        <v>75</v>
      </c>
      <c r="B84" s="5"/>
      <c r="C84" s="14" t="s">
        <v>99</v>
      </c>
      <c r="D84" s="5" t="s">
        <v>22</v>
      </c>
      <c r="E84" s="25">
        <v>90</v>
      </c>
      <c r="F84" s="17">
        <v>84</v>
      </c>
      <c r="G84" s="17">
        <v>83</v>
      </c>
      <c r="H84" s="17">
        <v>82</v>
      </c>
      <c r="I84" s="17">
        <v>80</v>
      </c>
      <c r="J84" s="17">
        <v>78</v>
      </c>
      <c r="K84" s="17">
        <v>88</v>
      </c>
      <c r="L84" s="17">
        <v>81</v>
      </c>
      <c r="M84" s="17">
        <v>88</v>
      </c>
      <c r="N84" s="17">
        <v>87</v>
      </c>
      <c r="O84" s="17">
        <v>86</v>
      </c>
      <c r="P84" s="6">
        <f t="shared" si="2"/>
        <v>927</v>
      </c>
      <c r="Q84" s="7">
        <f t="shared" si="3"/>
        <v>84.272727272727266</v>
      </c>
    </row>
    <row r="85" spans="1:17" hidden="1" x14ac:dyDescent="0.2">
      <c r="A85" s="4">
        <v>76</v>
      </c>
      <c r="B85" s="5"/>
      <c r="C85" s="14" t="s">
        <v>100</v>
      </c>
      <c r="D85" s="5" t="s">
        <v>22</v>
      </c>
      <c r="E85" s="25">
        <v>89</v>
      </c>
      <c r="F85" s="17">
        <v>85</v>
      </c>
      <c r="G85" s="17">
        <v>83</v>
      </c>
      <c r="H85" s="17">
        <v>82</v>
      </c>
      <c r="I85" s="17">
        <v>80</v>
      </c>
      <c r="J85" s="17">
        <v>83</v>
      </c>
      <c r="K85" s="17">
        <v>93</v>
      </c>
      <c r="L85" s="17">
        <v>84</v>
      </c>
      <c r="M85" s="17">
        <v>88</v>
      </c>
      <c r="N85" s="17">
        <v>91</v>
      </c>
      <c r="O85" s="17">
        <v>89</v>
      </c>
      <c r="P85" s="6">
        <f t="shared" si="2"/>
        <v>947</v>
      </c>
      <c r="Q85" s="7">
        <f t="shared" si="3"/>
        <v>86.090909090909093</v>
      </c>
    </row>
    <row r="86" spans="1:17" hidden="1" x14ac:dyDescent="0.2">
      <c r="A86" s="4">
        <v>77</v>
      </c>
      <c r="B86" s="5"/>
      <c r="C86" s="14" t="s">
        <v>101</v>
      </c>
      <c r="D86" s="5" t="s">
        <v>22</v>
      </c>
      <c r="E86" s="25">
        <v>83</v>
      </c>
      <c r="F86" s="17">
        <v>84</v>
      </c>
      <c r="G86" s="17">
        <v>82</v>
      </c>
      <c r="H86" s="17">
        <v>80</v>
      </c>
      <c r="I86" s="17">
        <v>76</v>
      </c>
      <c r="J86" s="17">
        <v>76</v>
      </c>
      <c r="K86" s="17">
        <v>76</v>
      </c>
      <c r="L86" s="17">
        <v>81</v>
      </c>
      <c r="M86" s="17">
        <v>88</v>
      </c>
      <c r="N86" s="17">
        <v>84</v>
      </c>
      <c r="O86" s="17">
        <v>84</v>
      </c>
      <c r="P86" s="6">
        <f t="shared" si="2"/>
        <v>894</v>
      </c>
      <c r="Q86" s="7">
        <f t="shared" si="3"/>
        <v>81.272727272727266</v>
      </c>
    </row>
    <row r="87" spans="1:17" hidden="1" x14ac:dyDescent="0.2">
      <c r="A87" s="4">
        <v>78</v>
      </c>
      <c r="B87" s="5"/>
      <c r="C87" s="14" t="s">
        <v>102</v>
      </c>
      <c r="D87" s="5" t="s">
        <v>22</v>
      </c>
      <c r="E87" s="25">
        <v>87</v>
      </c>
      <c r="F87" s="17">
        <v>83</v>
      </c>
      <c r="G87" s="17">
        <v>82</v>
      </c>
      <c r="H87" s="17">
        <v>80</v>
      </c>
      <c r="I87" s="17">
        <v>76</v>
      </c>
      <c r="J87" s="17">
        <v>80</v>
      </c>
      <c r="K87" s="17">
        <v>72</v>
      </c>
      <c r="L87" s="17">
        <v>85</v>
      </c>
      <c r="M87" s="17">
        <v>80</v>
      </c>
      <c r="N87" s="17">
        <v>84</v>
      </c>
      <c r="O87" s="17">
        <v>85</v>
      </c>
      <c r="P87" s="6">
        <f t="shared" si="2"/>
        <v>894</v>
      </c>
      <c r="Q87" s="7">
        <f t="shared" si="3"/>
        <v>81.272727272727266</v>
      </c>
    </row>
    <row r="88" spans="1:17" hidden="1" x14ac:dyDescent="0.2">
      <c r="A88" s="4">
        <v>79</v>
      </c>
      <c r="B88" s="5"/>
      <c r="C88" s="14" t="s">
        <v>103</v>
      </c>
      <c r="D88" s="5" t="s">
        <v>22</v>
      </c>
      <c r="E88" s="25">
        <v>88</v>
      </c>
      <c r="F88" s="17">
        <v>86</v>
      </c>
      <c r="G88" s="17">
        <v>82</v>
      </c>
      <c r="H88" s="17">
        <v>82</v>
      </c>
      <c r="I88" s="17">
        <v>83</v>
      </c>
      <c r="J88" s="17">
        <v>81</v>
      </c>
      <c r="K88" s="17">
        <v>89</v>
      </c>
      <c r="L88" s="17">
        <v>81</v>
      </c>
      <c r="M88" s="17">
        <v>88</v>
      </c>
      <c r="N88" s="17">
        <v>87</v>
      </c>
      <c r="O88" s="17">
        <v>86</v>
      </c>
      <c r="P88" s="6">
        <f t="shared" si="2"/>
        <v>933</v>
      </c>
      <c r="Q88" s="7">
        <f t="shared" si="3"/>
        <v>84.818181818181813</v>
      </c>
    </row>
    <row r="89" spans="1:17" hidden="1" x14ac:dyDescent="0.2">
      <c r="A89" s="4">
        <v>80</v>
      </c>
      <c r="B89" s="5"/>
      <c r="C89" s="14" t="s">
        <v>104</v>
      </c>
      <c r="D89" s="5" t="s">
        <v>22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>
        <f t="shared" si="2"/>
        <v>0</v>
      </c>
      <c r="Q89" s="7">
        <f t="shared" si="3"/>
        <v>0</v>
      </c>
    </row>
    <row r="90" spans="1:17" hidden="1" x14ac:dyDescent="0.2">
      <c r="A90" s="4">
        <v>81</v>
      </c>
      <c r="B90" s="5"/>
      <c r="C90" s="14" t="s">
        <v>105</v>
      </c>
      <c r="D90" s="5" t="s">
        <v>22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f t="shared" si="2"/>
        <v>0</v>
      </c>
      <c r="Q90" s="7">
        <f t="shared" si="3"/>
        <v>0</v>
      </c>
    </row>
    <row r="91" spans="1:17" hidden="1" x14ac:dyDescent="0.2">
      <c r="A91" s="4">
        <v>82</v>
      </c>
      <c r="B91" s="5"/>
      <c r="C91" s="14" t="s">
        <v>106</v>
      </c>
      <c r="D91" s="5" t="s">
        <v>22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>
        <f t="shared" si="2"/>
        <v>0</v>
      </c>
      <c r="Q91" s="7">
        <f t="shared" si="3"/>
        <v>0</v>
      </c>
    </row>
    <row r="92" spans="1:17" hidden="1" x14ac:dyDescent="0.2">
      <c r="A92" s="4">
        <v>83</v>
      </c>
      <c r="B92" s="5"/>
      <c r="C92" s="14" t="s">
        <v>107</v>
      </c>
      <c r="D92" s="5" t="s">
        <v>22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>
        <f t="shared" si="2"/>
        <v>0</v>
      </c>
      <c r="Q92" s="7">
        <f t="shared" si="3"/>
        <v>0</v>
      </c>
    </row>
    <row r="93" spans="1:17" hidden="1" x14ac:dyDescent="0.2">
      <c r="A93" s="4">
        <v>84</v>
      </c>
      <c r="B93" s="5"/>
      <c r="C93" s="14" t="s">
        <v>108</v>
      </c>
      <c r="D93" s="5" t="s">
        <v>22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>
        <f t="shared" si="2"/>
        <v>0</v>
      </c>
      <c r="Q93" s="7">
        <f t="shared" si="3"/>
        <v>0</v>
      </c>
    </row>
    <row r="94" spans="1:17" hidden="1" x14ac:dyDescent="0.2">
      <c r="A94" s="4">
        <v>85</v>
      </c>
      <c r="B94" s="5"/>
      <c r="C94" s="14" t="s">
        <v>109</v>
      </c>
      <c r="D94" s="5" t="s">
        <v>22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f t="shared" si="2"/>
        <v>0</v>
      </c>
      <c r="Q94" s="7">
        <f t="shared" si="3"/>
        <v>0</v>
      </c>
    </row>
    <row r="95" spans="1:17" hidden="1" x14ac:dyDescent="0.2">
      <c r="A95" s="4">
        <v>86</v>
      </c>
      <c r="B95" s="5"/>
      <c r="C95" s="14" t="s">
        <v>110</v>
      </c>
      <c r="D95" s="5" t="s">
        <v>22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f t="shared" si="2"/>
        <v>0</v>
      </c>
      <c r="Q95" s="7">
        <f t="shared" si="3"/>
        <v>0</v>
      </c>
    </row>
    <row r="96" spans="1:17" hidden="1" x14ac:dyDescent="0.2">
      <c r="A96" s="4">
        <v>87</v>
      </c>
      <c r="B96" s="5"/>
      <c r="C96" s="14" t="s">
        <v>111</v>
      </c>
      <c r="D96" s="5" t="s">
        <v>22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f t="shared" si="2"/>
        <v>0</v>
      </c>
      <c r="Q96" s="7">
        <f t="shared" si="3"/>
        <v>0</v>
      </c>
    </row>
    <row r="97" spans="1:17" hidden="1" x14ac:dyDescent="0.2">
      <c r="A97" s="4">
        <v>88</v>
      </c>
      <c r="B97" s="5"/>
      <c r="C97" s="14" t="s">
        <v>112</v>
      </c>
      <c r="D97" s="5" t="s">
        <v>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f t="shared" si="2"/>
        <v>0</v>
      </c>
      <c r="Q97" s="7">
        <f t="shared" si="3"/>
        <v>0</v>
      </c>
    </row>
    <row r="98" spans="1:17" hidden="1" x14ac:dyDescent="0.2">
      <c r="A98" s="4">
        <v>89</v>
      </c>
      <c r="B98" s="5"/>
      <c r="C98" s="14" t="s">
        <v>311</v>
      </c>
      <c r="D98" s="5" t="s">
        <v>22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f t="shared" si="2"/>
        <v>0</v>
      </c>
      <c r="Q98" s="7">
        <f t="shared" si="3"/>
        <v>0</v>
      </c>
    </row>
    <row r="99" spans="1:17" hidden="1" x14ac:dyDescent="0.2">
      <c r="A99" s="4">
        <v>90</v>
      </c>
      <c r="B99" s="5"/>
      <c r="C99" s="14" t="s">
        <v>113</v>
      </c>
      <c r="D99" s="5" t="s">
        <v>22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>
        <f t="shared" si="2"/>
        <v>0</v>
      </c>
      <c r="Q99" s="7">
        <f t="shared" si="3"/>
        <v>0</v>
      </c>
    </row>
    <row r="100" spans="1:17" hidden="1" x14ac:dyDescent="0.2">
      <c r="A100" s="4">
        <v>91</v>
      </c>
      <c r="B100" s="5"/>
      <c r="C100" s="14" t="s">
        <v>114</v>
      </c>
      <c r="D100" s="5" t="s">
        <v>22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f t="shared" si="2"/>
        <v>0</v>
      </c>
      <c r="Q100" s="7">
        <f t="shared" si="3"/>
        <v>0</v>
      </c>
    </row>
    <row r="101" spans="1:17" hidden="1" x14ac:dyDescent="0.2">
      <c r="A101" s="4">
        <v>92</v>
      </c>
      <c r="B101" s="5"/>
      <c r="C101" s="14" t="s">
        <v>115</v>
      </c>
      <c r="D101" s="5" t="s">
        <v>22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f t="shared" si="2"/>
        <v>0</v>
      </c>
      <c r="Q101" s="7">
        <f t="shared" si="3"/>
        <v>0</v>
      </c>
    </row>
    <row r="102" spans="1:17" hidden="1" x14ac:dyDescent="0.2">
      <c r="A102" s="4">
        <v>93</v>
      </c>
      <c r="B102" s="5"/>
      <c r="C102" s="14" t="s">
        <v>116</v>
      </c>
      <c r="D102" s="5" t="s">
        <v>22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>
        <f t="shared" si="2"/>
        <v>0</v>
      </c>
      <c r="Q102" s="7">
        <f t="shared" si="3"/>
        <v>0</v>
      </c>
    </row>
    <row r="103" spans="1:17" hidden="1" x14ac:dyDescent="0.2">
      <c r="A103" s="4">
        <v>94</v>
      </c>
      <c r="B103" s="5"/>
      <c r="C103" s="14" t="s">
        <v>312</v>
      </c>
      <c r="D103" s="5" t="s">
        <v>22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f t="shared" si="2"/>
        <v>0</v>
      </c>
      <c r="Q103" s="7">
        <f t="shared" si="3"/>
        <v>0</v>
      </c>
    </row>
    <row r="104" spans="1:17" hidden="1" x14ac:dyDescent="0.2">
      <c r="A104" s="4">
        <v>95</v>
      </c>
      <c r="B104" s="5"/>
      <c r="C104" s="14" t="s">
        <v>117</v>
      </c>
      <c r="D104" s="5" t="s">
        <v>22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f t="shared" si="2"/>
        <v>0</v>
      </c>
      <c r="Q104" s="7">
        <f t="shared" si="3"/>
        <v>0</v>
      </c>
    </row>
    <row r="105" spans="1:17" hidden="1" x14ac:dyDescent="0.2">
      <c r="A105" s="4">
        <v>96</v>
      </c>
      <c r="B105" s="5"/>
      <c r="C105" s="14" t="s">
        <v>118</v>
      </c>
      <c r="D105" s="5" t="s">
        <v>22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>
        <f t="shared" si="2"/>
        <v>0</v>
      </c>
      <c r="Q105" s="7">
        <f t="shared" si="3"/>
        <v>0</v>
      </c>
    </row>
    <row r="106" spans="1:17" hidden="1" x14ac:dyDescent="0.2">
      <c r="A106" s="4">
        <v>97</v>
      </c>
      <c r="B106" s="5"/>
      <c r="C106" s="14" t="s">
        <v>119</v>
      </c>
      <c r="D106" s="5" t="s">
        <v>22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>
        <f t="shared" si="2"/>
        <v>0</v>
      </c>
      <c r="Q106" s="7">
        <f t="shared" si="3"/>
        <v>0</v>
      </c>
    </row>
    <row r="107" spans="1:17" hidden="1" x14ac:dyDescent="0.2">
      <c r="A107" s="4">
        <v>98</v>
      </c>
      <c r="B107" s="5"/>
      <c r="C107" s="14" t="s">
        <v>120</v>
      </c>
      <c r="D107" s="5" t="s">
        <v>22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f t="shared" si="2"/>
        <v>0</v>
      </c>
      <c r="Q107" s="7">
        <f t="shared" si="3"/>
        <v>0</v>
      </c>
    </row>
    <row r="108" spans="1:17" hidden="1" x14ac:dyDescent="0.2">
      <c r="A108" s="4">
        <v>99</v>
      </c>
      <c r="B108" s="5"/>
      <c r="C108" s="14" t="s">
        <v>121</v>
      </c>
      <c r="D108" s="5" t="s">
        <v>22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>
        <f t="shared" si="2"/>
        <v>0</v>
      </c>
      <c r="Q108" s="7">
        <f t="shared" si="3"/>
        <v>0</v>
      </c>
    </row>
    <row r="109" spans="1:17" hidden="1" x14ac:dyDescent="0.2">
      <c r="A109" s="4">
        <v>100</v>
      </c>
      <c r="B109" s="5"/>
      <c r="C109" s="14" t="s">
        <v>122</v>
      </c>
      <c r="D109" s="5" t="s">
        <v>22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>
        <f t="shared" si="2"/>
        <v>0</v>
      </c>
      <c r="Q109" s="7">
        <f t="shared" si="3"/>
        <v>0</v>
      </c>
    </row>
    <row r="110" spans="1:17" hidden="1" x14ac:dyDescent="0.2">
      <c r="A110" s="4">
        <v>101</v>
      </c>
      <c r="B110" s="5"/>
      <c r="C110" s="14" t="s">
        <v>123</v>
      </c>
      <c r="D110" s="5" t="s">
        <v>22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f t="shared" si="2"/>
        <v>0</v>
      </c>
      <c r="Q110" s="7">
        <f t="shared" si="3"/>
        <v>0</v>
      </c>
    </row>
    <row r="111" spans="1:17" hidden="1" x14ac:dyDescent="0.2">
      <c r="A111" s="4">
        <v>102</v>
      </c>
      <c r="B111" s="5"/>
      <c r="C111" s="14" t="s">
        <v>124</v>
      </c>
      <c r="D111" s="5" t="s">
        <v>22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f t="shared" si="2"/>
        <v>0</v>
      </c>
      <c r="Q111" s="7">
        <f t="shared" si="3"/>
        <v>0</v>
      </c>
    </row>
    <row r="112" spans="1:17" hidden="1" x14ac:dyDescent="0.2">
      <c r="A112" s="4">
        <v>103</v>
      </c>
      <c r="B112" s="5"/>
      <c r="C112" s="14" t="s">
        <v>125</v>
      </c>
      <c r="D112" s="5" t="s">
        <v>22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>
        <f t="shared" si="2"/>
        <v>0</v>
      </c>
      <c r="Q112" s="7">
        <f t="shared" si="3"/>
        <v>0</v>
      </c>
    </row>
    <row r="113" spans="1:17" hidden="1" x14ac:dyDescent="0.2">
      <c r="A113" s="4">
        <v>104</v>
      </c>
      <c r="B113" s="5"/>
      <c r="C113" s="14" t="s">
        <v>126</v>
      </c>
      <c r="D113" s="5" t="s">
        <v>22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f t="shared" si="2"/>
        <v>0</v>
      </c>
      <c r="Q113" s="7">
        <f t="shared" si="3"/>
        <v>0</v>
      </c>
    </row>
    <row r="114" spans="1:17" hidden="1" x14ac:dyDescent="0.2">
      <c r="A114" s="4">
        <v>105</v>
      </c>
      <c r="B114" s="5"/>
      <c r="C114" s="14" t="s">
        <v>127</v>
      </c>
      <c r="D114" s="5" t="s">
        <v>22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>
        <f t="shared" si="2"/>
        <v>0</v>
      </c>
      <c r="Q114" s="7">
        <f t="shared" si="3"/>
        <v>0</v>
      </c>
    </row>
    <row r="115" spans="1:17" hidden="1" x14ac:dyDescent="0.2">
      <c r="A115" s="4">
        <v>106</v>
      </c>
      <c r="B115" s="5"/>
      <c r="C115" s="14" t="s">
        <v>128</v>
      </c>
      <c r="D115" s="5" t="s">
        <v>22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>
        <f t="shared" si="2"/>
        <v>0</v>
      </c>
      <c r="Q115" s="7">
        <f t="shared" si="3"/>
        <v>0</v>
      </c>
    </row>
    <row r="116" spans="1:17" hidden="1" x14ac:dyDescent="0.2">
      <c r="A116" s="4">
        <v>107</v>
      </c>
      <c r="B116" s="5"/>
      <c r="C116" s="14" t="s">
        <v>129</v>
      </c>
      <c r="D116" s="5" t="s">
        <v>22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f t="shared" si="2"/>
        <v>0</v>
      </c>
      <c r="Q116" s="7">
        <f t="shared" si="3"/>
        <v>0</v>
      </c>
    </row>
    <row r="117" spans="1:17" hidden="1" x14ac:dyDescent="0.2">
      <c r="A117" s="4">
        <v>108</v>
      </c>
      <c r="B117" s="5"/>
      <c r="C117" s="14" t="s">
        <v>313</v>
      </c>
      <c r="D117" s="5" t="s">
        <v>22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f t="shared" si="2"/>
        <v>0</v>
      </c>
      <c r="Q117" s="7">
        <f t="shared" si="3"/>
        <v>0</v>
      </c>
    </row>
    <row r="118" spans="1:17" hidden="1" x14ac:dyDescent="0.2">
      <c r="A118" s="4">
        <v>109</v>
      </c>
      <c r="B118" s="5"/>
      <c r="C118" s="14" t="s">
        <v>130</v>
      </c>
      <c r="D118" s="5" t="s">
        <v>22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f t="shared" si="2"/>
        <v>0</v>
      </c>
      <c r="Q118" s="7">
        <f t="shared" si="3"/>
        <v>0</v>
      </c>
    </row>
    <row r="119" spans="1:17" hidden="1" x14ac:dyDescent="0.2">
      <c r="A119" s="4">
        <v>110</v>
      </c>
      <c r="B119" s="5"/>
      <c r="C119" s="14" t="s">
        <v>131</v>
      </c>
      <c r="D119" s="5" t="s">
        <v>22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f t="shared" si="2"/>
        <v>0</v>
      </c>
      <c r="Q119" s="7">
        <f t="shared" si="3"/>
        <v>0</v>
      </c>
    </row>
    <row r="120" spans="1:17" hidden="1" x14ac:dyDescent="0.2">
      <c r="A120" s="4">
        <v>111</v>
      </c>
      <c r="B120" s="5"/>
      <c r="C120" s="14" t="s">
        <v>132</v>
      </c>
      <c r="D120" s="5" t="s">
        <v>22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f t="shared" si="2"/>
        <v>0</v>
      </c>
      <c r="Q120" s="7">
        <f t="shared" si="3"/>
        <v>0</v>
      </c>
    </row>
    <row r="121" spans="1:17" hidden="1" x14ac:dyDescent="0.2">
      <c r="A121" s="4">
        <v>112</v>
      </c>
      <c r="B121" s="5"/>
      <c r="C121" s="14" t="s">
        <v>133</v>
      </c>
      <c r="D121" s="5" t="s">
        <v>22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>
        <f t="shared" si="2"/>
        <v>0</v>
      </c>
      <c r="Q121" s="7">
        <f t="shared" si="3"/>
        <v>0</v>
      </c>
    </row>
    <row r="122" spans="1:17" hidden="1" x14ac:dyDescent="0.2">
      <c r="A122" s="4">
        <v>113</v>
      </c>
      <c r="B122" s="5"/>
      <c r="C122" s="14" t="s">
        <v>134</v>
      </c>
      <c r="D122" s="5" t="s">
        <v>22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f t="shared" si="2"/>
        <v>0</v>
      </c>
      <c r="Q122" s="7">
        <f t="shared" si="3"/>
        <v>0</v>
      </c>
    </row>
    <row r="123" spans="1:17" hidden="1" x14ac:dyDescent="0.2">
      <c r="A123" s="4">
        <v>114</v>
      </c>
      <c r="B123" s="8"/>
      <c r="C123" s="14" t="s">
        <v>135</v>
      </c>
      <c r="D123" s="5" t="s">
        <v>22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>
        <f t="shared" si="2"/>
        <v>0</v>
      </c>
      <c r="Q123" s="10">
        <f t="shared" si="3"/>
        <v>0</v>
      </c>
    </row>
    <row r="124" spans="1:17" hidden="1" x14ac:dyDescent="0.2">
      <c r="A124" s="4">
        <v>115</v>
      </c>
      <c r="B124" s="5"/>
      <c r="C124" s="14" t="s">
        <v>136</v>
      </c>
      <c r="D124" s="5" t="s">
        <v>22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f t="shared" si="2"/>
        <v>0</v>
      </c>
      <c r="Q124" s="7">
        <f t="shared" si="3"/>
        <v>0</v>
      </c>
    </row>
    <row r="125" spans="1:17" hidden="1" x14ac:dyDescent="0.2">
      <c r="A125" s="4">
        <v>116</v>
      </c>
      <c r="B125" s="5"/>
      <c r="C125" s="14" t="s">
        <v>137</v>
      </c>
      <c r="D125" s="5" t="s">
        <v>22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>
        <f t="shared" si="2"/>
        <v>0</v>
      </c>
      <c r="Q125" s="7">
        <f t="shared" si="3"/>
        <v>0</v>
      </c>
    </row>
    <row r="126" spans="1:17" hidden="1" x14ac:dyDescent="0.2">
      <c r="A126" s="4">
        <v>117</v>
      </c>
      <c r="B126" s="5"/>
      <c r="C126" s="14" t="s">
        <v>138</v>
      </c>
      <c r="D126" s="5" t="s">
        <v>22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f t="shared" si="2"/>
        <v>0</v>
      </c>
      <c r="Q126" s="7">
        <f t="shared" si="3"/>
        <v>0</v>
      </c>
    </row>
    <row r="127" spans="1:17" hidden="1" x14ac:dyDescent="0.2">
      <c r="A127" s="4">
        <v>118</v>
      </c>
      <c r="B127" s="5"/>
      <c r="C127" s="14" t="s">
        <v>139</v>
      </c>
      <c r="D127" s="5" t="s">
        <v>22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f t="shared" si="2"/>
        <v>0</v>
      </c>
      <c r="Q127" s="7">
        <f t="shared" si="3"/>
        <v>0</v>
      </c>
    </row>
    <row r="128" spans="1:17" hidden="1" x14ac:dyDescent="0.2">
      <c r="A128" s="4">
        <v>119</v>
      </c>
      <c r="B128" s="5"/>
      <c r="C128" s="14" t="s">
        <v>314</v>
      </c>
      <c r="D128" s="5" t="s">
        <v>22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f t="shared" si="2"/>
        <v>0</v>
      </c>
      <c r="Q128" s="7">
        <f t="shared" si="3"/>
        <v>0</v>
      </c>
    </row>
    <row r="129" spans="1:17" hidden="1" x14ac:dyDescent="0.2">
      <c r="A129" s="4">
        <v>120</v>
      </c>
      <c r="B129" s="5"/>
      <c r="C129" s="14" t="s">
        <v>140</v>
      </c>
      <c r="D129" s="5" t="s">
        <v>22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>
        <f t="shared" si="2"/>
        <v>0</v>
      </c>
      <c r="Q129" s="7">
        <f t="shared" si="3"/>
        <v>0</v>
      </c>
    </row>
    <row r="130" spans="1:17" hidden="1" x14ac:dyDescent="0.2">
      <c r="A130" s="4">
        <v>121</v>
      </c>
      <c r="B130" s="5"/>
      <c r="C130" s="14" t="s">
        <v>141</v>
      </c>
      <c r="D130" s="5" t="s">
        <v>22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>
        <f t="shared" si="2"/>
        <v>0</v>
      </c>
      <c r="Q130" s="7">
        <f t="shared" si="3"/>
        <v>0</v>
      </c>
    </row>
    <row r="131" spans="1:17" hidden="1" x14ac:dyDescent="0.2">
      <c r="A131" s="4">
        <v>122</v>
      </c>
      <c r="B131" s="5"/>
      <c r="C131" s="14" t="s">
        <v>142</v>
      </c>
      <c r="D131" s="5" t="s">
        <v>22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f t="shared" si="2"/>
        <v>0</v>
      </c>
      <c r="Q131" s="7">
        <f t="shared" si="3"/>
        <v>0</v>
      </c>
    </row>
    <row r="132" spans="1:17" hidden="1" x14ac:dyDescent="0.2">
      <c r="A132" s="4">
        <v>123</v>
      </c>
      <c r="B132" s="5"/>
      <c r="C132" s="14" t="s">
        <v>143</v>
      </c>
      <c r="D132" s="5" t="s">
        <v>22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>
        <f t="shared" si="2"/>
        <v>0</v>
      </c>
      <c r="Q132" s="7">
        <f t="shared" si="3"/>
        <v>0</v>
      </c>
    </row>
    <row r="133" spans="1:17" hidden="1" x14ac:dyDescent="0.2">
      <c r="A133" s="4">
        <v>124</v>
      </c>
      <c r="B133" s="5"/>
      <c r="C133" s="14" t="s">
        <v>144</v>
      </c>
      <c r="D133" s="5" t="s">
        <v>22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>
        <f t="shared" si="2"/>
        <v>0</v>
      </c>
      <c r="Q133" s="7">
        <f t="shared" si="3"/>
        <v>0</v>
      </c>
    </row>
    <row r="134" spans="1:17" hidden="1" x14ac:dyDescent="0.2">
      <c r="A134" s="4">
        <v>125</v>
      </c>
      <c r="B134" s="5"/>
      <c r="C134" s="14" t="s">
        <v>315</v>
      </c>
      <c r="D134" s="5" t="s">
        <v>22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>
        <f t="shared" si="2"/>
        <v>0</v>
      </c>
      <c r="Q134" s="7">
        <f t="shared" si="3"/>
        <v>0</v>
      </c>
    </row>
    <row r="135" spans="1:17" hidden="1" x14ac:dyDescent="0.2">
      <c r="A135" s="4">
        <v>126</v>
      </c>
      <c r="B135" s="5"/>
      <c r="C135" s="14" t="s">
        <v>145</v>
      </c>
      <c r="D135" s="5" t="s">
        <v>22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>
        <f t="shared" si="2"/>
        <v>0</v>
      </c>
      <c r="Q135" s="7">
        <f t="shared" si="3"/>
        <v>0</v>
      </c>
    </row>
    <row r="136" spans="1:17" hidden="1" x14ac:dyDescent="0.2">
      <c r="A136" s="4">
        <v>127</v>
      </c>
      <c r="B136" s="5"/>
      <c r="C136" s="14" t="s">
        <v>146</v>
      </c>
      <c r="D136" s="5" t="s">
        <v>22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f t="shared" si="2"/>
        <v>0</v>
      </c>
      <c r="Q136" s="7">
        <f t="shared" si="3"/>
        <v>0</v>
      </c>
    </row>
    <row r="137" spans="1:17" hidden="1" x14ac:dyDescent="0.2">
      <c r="A137" s="4">
        <v>128</v>
      </c>
      <c r="B137" s="5"/>
      <c r="C137" s="14" t="s">
        <v>147</v>
      </c>
      <c r="D137" s="5" t="s">
        <v>22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f t="shared" si="2"/>
        <v>0</v>
      </c>
      <c r="Q137" s="7">
        <f t="shared" si="3"/>
        <v>0</v>
      </c>
    </row>
    <row r="138" spans="1:17" hidden="1" x14ac:dyDescent="0.2">
      <c r="A138" s="4">
        <v>129</v>
      </c>
      <c r="B138" s="5"/>
      <c r="C138" s="14" t="s">
        <v>148</v>
      </c>
      <c r="D138" s="5" t="s">
        <v>22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f t="shared" si="2"/>
        <v>0</v>
      </c>
      <c r="Q138" s="7">
        <f t="shared" si="3"/>
        <v>0</v>
      </c>
    </row>
    <row r="139" spans="1:17" hidden="1" x14ac:dyDescent="0.2">
      <c r="A139" s="4">
        <v>130</v>
      </c>
      <c r="B139" s="5"/>
      <c r="C139" s="14" t="s">
        <v>149</v>
      </c>
      <c r="D139" s="5" t="s">
        <v>22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f t="shared" ref="P139:P202" si="4">SUM(E139:O139)</f>
        <v>0</v>
      </c>
      <c r="Q139" s="7">
        <f t="shared" ref="Q139:Q202" si="5">P139/11</f>
        <v>0</v>
      </c>
    </row>
    <row r="140" spans="1:17" hidden="1" x14ac:dyDescent="0.2">
      <c r="A140" s="4">
        <v>131</v>
      </c>
      <c r="B140" s="5"/>
      <c r="C140" s="14" t="s">
        <v>150</v>
      </c>
      <c r="D140" s="5" t="s">
        <v>22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f t="shared" si="4"/>
        <v>0</v>
      </c>
      <c r="Q140" s="7">
        <f t="shared" si="5"/>
        <v>0</v>
      </c>
    </row>
    <row r="141" spans="1:17" hidden="1" x14ac:dyDescent="0.2">
      <c r="A141" s="4">
        <v>132</v>
      </c>
      <c r="B141" s="5"/>
      <c r="C141" s="14" t="s">
        <v>151</v>
      </c>
      <c r="D141" s="5" t="s">
        <v>22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>
        <f t="shared" si="4"/>
        <v>0</v>
      </c>
      <c r="Q141" s="7">
        <f t="shared" si="5"/>
        <v>0</v>
      </c>
    </row>
    <row r="142" spans="1:17" hidden="1" x14ac:dyDescent="0.2">
      <c r="A142" s="4">
        <v>133</v>
      </c>
      <c r="B142" s="5"/>
      <c r="C142" s="14" t="s">
        <v>152</v>
      </c>
      <c r="D142" s="5" t="s">
        <v>22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>
        <f t="shared" si="4"/>
        <v>0</v>
      </c>
      <c r="Q142" s="7">
        <f t="shared" si="5"/>
        <v>0</v>
      </c>
    </row>
    <row r="143" spans="1:17" hidden="1" x14ac:dyDescent="0.2">
      <c r="A143" s="4">
        <v>134</v>
      </c>
      <c r="B143" s="5"/>
      <c r="C143" s="14" t="s">
        <v>153</v>
      </c>
      <c r="D143" s="5" t="s">
        <v>22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>
        <f t="shared" si="4"/>
        <v>0</v>
      </c>
      <c r="Q143" s="7">
        <f t="shared" si="5"/>
        <v>0</v>
      </c>
    </row>
    <row r="144" spans="1:17" hidden="1" x14ac:dyDescent="0.2">
      <c r="A144" s="4">
        <v>135</v>
      </c>
      <c r="B144" s="5"/>
      <c r="C144" s="14" t="s">
        <v>316</v>
      </c>
      <c r="D144" s="5" t="s">
        <v>22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f t="shared" si="4"/>
        <v>0</v>
      </c>
      <c r="Q144" s="7">
        <f t="shared" si="5"/>
        <v>0</v>
      </c>
    </row>
    <row r="145" spans="1:17" hidden="1" x14ac:dyDescent="0.2">
      <c r="A145" s="4">
        <v>136</v>
      </c>
      <c r="B145" s="5"/>
      <c r="C145" s="14" t="s">
        <v>154</v>
      </c>
      <c r="D145" s="5" t="s">
        <v>22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f t="shared" si="4"/>
        <v>0</v>
      </c>
      <c r="Q145" s="7">
        <f t="shared" si="5"/>
        <v>0</v>
      </c>
    </row>
    <row r="146" spans="1:17" hidden="1" x14ac:dyDescent="0.2">
      <c r="A146" s="4">
        <v>137</v>
      </c>
      <c r="B146" s="5"/>
      <c r="C146" s="14" t="s">
        <v>155</v>
      </c>
      <c r="D146" s="5" t="s">
        <v>22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>
        <f t="shared" si="4"/>
        <v>0</v>
      </c>
      <c r="Q146" s="7">
        <f t="shared" si="5"/>
        <v>0</v>
      </c>
    </row>
    <row r="147" spans="1:17" hidden="1" x14ac:dyDescent="0.2">
      <c r="A147" s="4">
        <v>138</v>
      </c>
      <c r="B147" s="5"/>
      <c r="C147" s="14" t="s">
        <v>156</v>
      </c>
      <c r="D147" s="5" t="s">
        <v>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f t="shared" si="4"/>
        <v>0</v>
      </c>
      <c r="Q147" s="7">
        <f t="shared" si="5"/>
        <v>0</v>
      </c>
    </row>
    <row r="148" spans="1:17" hidden="1" x14ac:dyDescent="0.2">
      <c r="A148" s="4">
        <v>139</v>
      </c>
      <c r="B148" s="5"/>
      <c r="C148" s="14" t="s">
        <v>157</v>
      </c>
      <c r="D148" s="5" t="s">
        <v>22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>
        <f t="shared" si="4"/>
        <v>0</v>
      </c>
      <c r="Q148" s="7">
        <f t="shared" si="5"/>
        <v>0</v>
      </c>
    </row>
    <row r="149" spans="1:17" hidden="1" x14ac:dyDescent="0.2">
      <c r="A149" s="4">
        <v>140</v>
      </c>
      <c r="B149" s="5"/>
      <c r="C149" s="14" t="s">
        <v>158</v>
      </c>
      <c r="D149" s="5" t="s">
        <v>22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f t="shared" si="4"/>
        <v>0</v>
      </c>
      <c r="Q149" s="7">
        <f t="shared" si="5"/>
        <v>0</v>
      </c>
    </row>
    <row r="150" spans="1:17" hidden="1" x14ac:dyDescent="0.2">
      <c r="A150" s="4">
        <v>141</v>
      </c>
      <c r="B150" s="5"/>
      <c r="C150" s="14" t="s">
        <v>159</v>
      </c>
      <c r="D150" s="5" t="s">
        <v>22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>
        <f t="shared" si="4"/>
        <v>0</v>
      </c>
      <c r="Q150" s="7">
        <f t="shared" si="5"/>
        <v>0</v>
      </c>
    </row>
    <row r="151" spans="1:17" hidden="1" x14ac:dyDescent="0.2">
      <c r="A151" s="4">
        <v>142</v>
      </c>
      <c r="B151" s="5"/>
      <c r="C151" s="14" t="s">
        <v>317</v>
      </c>
      <c r="D151" s="5" t="s">
        <v>22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f t="shared" si="4"/>
        <v>0</v>
      </c>
      <c r="Q151" s="7">
        <f t="shared" si="5"/>
        <v>0</v>
      </c>
    </row>
    <row r="152" spans="1:17" hidden="1" x14ac:dyDescent="0.2">
      <c r="A152" s="4">
        <v>143</v>
      </c>
      <c r="B152" s="5"/>
      <c r="C152" s="14" t="s">
        <v>160</v>
      </c>
      <c r="D152" s="5" t="s">
        <v>22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 t="shared" si="4"/>
        <v>0</v>
      </c>
      <c r="Q152" s="7">
        <f t="shared" si="5"/>
        <v>0</v>
      </c>
    </row>
    <row r="153" spans="1:17" hidden="1" x14ac:dyDescent="0.2">
      <c r="A153" s="4">
        <v>144</v>
      </c>
      <c r="B153" s="5"/>
      <c r="C153" s="14" t="s">
        <v>161</v>
      </c>
      <c r="D153" s="5" t="s">
        <v>22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"/>
        <v>0</v>
      </c>
      <c r="Q153" s="7">
        <f t="shared" si="5"/>
        <v>0</v>
      </c>
    </row>
    <row r="154" spans="1:17" hidden="1" x14ac:dyDescent="0.2">
      <c r="A154" s="4">
        <v>145</v>
      </c>
      <c r="B154" s="5"/>
      <c r="C154" s="14" t="s">
        <v>162</v>
      </c>
      <c r="D154" s="5" t="s">
        <v>22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>
        <f t="shared" si="4"/>
        <v>0</v>
      </c>
      <c r="Q154" s="7">
        <f t="shared" si="5"/>
        <v>0</v>
      </c>
    </row>
    <row r="155" spans="1:17" hidden="1" x14ac:dyDescent="0.2">
      <c r="A155" s="4">
        <v>146</v>
      </c>
      <c r="B155" s="5"/>
      <c r="C155" s="14" t="s">
        <v>163</v>
      </c>
      <c r="D155" s="5" t="s">
        <v>22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>
        <f t="shared" si="4"/>
        <v>0</v>
      </c>
      <c r="Q155" s="7">
        <f t="shared" si="5"/>
        <v>0</v>
      </c>
    </row>
    <row r="156" spans="1:17" hidden="1" x14ac:dyDescent="0.2">
      <c r="A156" s="4">
        <v>147</v>
      </c>
      <c r="B156" s="5"/>
      <c r="C156" s="14" t="s">
        <v>164</v>
      </c>
      <c r="D156" s="5" t="s">
        <v>22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"/>
        <v>0</v>
      </c>
      <c r="Q156" s="7">
        <f t="shared" si="5"/>
        <v>0</v>
      </c>
    </row>
    <row r="157" spans="1:17" hidden="1" x14ac:dyDescent="0.2">
      <c r="A157" s="4">
        <v>148</v>
      </c>
      <c r="B157" s="5"/>
      <c r="C157" s="14" t="s">
        <v>165</v>
      </c>
      <c r="D157" s="5" t="s">
        <v>22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>
        <f t="shared" si="4"/>
        <v>0</v>
      </c>
      <c r="Q157" s="7">
        <f t="shared" si="5"/>
        <v>0</v>
      </c>
    </row>
    <row r="158" spans="1:17" hidden="1" x14ac:dyDescent="0.2">
      <c r="A158" s="4">
        <v>149</v>
      </c>
      <c r="B158" s="5"/>
      <c r="C158" s="14" t="s">
        <v>166</v>
      </c>
      <c r="D158" s="5" t="s">
        <v>22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"/>
        <v>0</v>
      </c>
      <c r="Q158" s="7">
        <f t="shared" si="5"/>
        <v>0</v>
      </c>
    </row>
    <row r="159" spans="1:17" hidden="1" x14ac:dyDescent="0.2">
      <c r="A159" s="4">
        <v>150</v>
      </c>
      <c r="B159" s="5"/>
      <c r="C159" s="14" t="s">
        <v>167</v>
      </c>
      <c r="D159" s="5" t="s">
        <v>22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>
        <f t="shared" si="4"/>
        <v>0</v>
      </c>
      <c r="Q159" s="7">
        <f t="shared" si="5"/>
        <v>0</v>
      </c>
    </row>
    <row r="160" spans="1:17" hidden="1" x14ac:dyDescent="0.2">
      <c r="A160" s="4">
        <v>151</v>
      </c>
      <c r="B160" s="5"/>
      <c r="C160" s="14" t="s">
        <v>168</v>
      </c>
      <c r="D160" s="5" t="s">
        <v>22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>
        <f t="shared" si="4"/>
        <v>0</v>
      </c>
      <c r="Q160" s="7">
        <f t="shared" si="5"/>
        <v>0</v>
      </c>
    </row>
    <row r="161" spans="1:17" hidden="1" x14ac:dyDescent="0.2">
      <c r="A161" s="4">
        <v>152</v>
      </c>
      <c r="B161" s="5"/>
      <c r="C161" s="14" t="s">
        <v>169</v>
      </c>
      <c r="D161" s="5" t="s">
        <v>22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>
        <f t="shared" si="4"/>
        <v>0</v>
      </c>
      <c r="Q161" s="7">
        <f t="shared" si="5"/>
        <v>0</v>
      </c>
    </row>
    <row r="162" spans="1:17" hidden="1" x14ac:dyDescent="0.2">
      <c r="A162" s="4">
        <v>153</v>
      </c>
      <c r="B162" s="5"/>
      <c r="C162" s="14" t="s">
        <v>170</v>
      </c>
      <c r="D162" s="5" t="s">
        <v>22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>
        <f t="shared" si="4"/>
        <v>0</v>
      </c>
      <c r="Q162" s="7">
        <f t="shared" si="5"/>
        <v>0</v>
      </c>
    </row>
    <row r="163" spans="1:17" hidden="1" x14ac:dyDescent="0.2">
      <c r="A163" s="4">
        <v>154</v>
      </c>
      <c r="B163" s="5"/>
      <c r="C163" s="14" t="s">
        <v>171</v>
      </c>
      <c r="D163" s="5" t="s">
        <v>22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>
        <f t="shared" si="4"/>
        <v>0</v>
      </c>
      <c r="Q163" s="7">
        <f t="shared" si="5"/>
        <v>0</v>
      </c>
    </row>
    <row r="164" spans="1:17" hidden="1" x14ac:dyDescent="0.2">
      <c r="A164" s="4">
        <v>155</v>
      </c>
      <c r="B164" s="5"/>
      <c r="C164" s="14" t="s">
        <v>318</v>
      </c>
      <c r="D164" s="5" t="s">
        <v>22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>
        <f t="shared" si="4"/>
        <v>0</v>
      </c>
      <c r="Q164" s="7">
        <f t="shared" si="5"/>
        <v>0</v>
      </c>
    </row>
    <row r="165" spans="1:17" hidden="1" x14ac:dyDescent="0.2">
      <c r="A165" s="4">
        <v>156</v>
      </c>
      <c r="B165" s="5"/>
      <c r="C165" s="14" t="s">
        <v>172</v>
      </c>
      <c r="D165" s="5" t="s">
        <v>22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>
        <f t="shared" si="4"/>
        <v>0</v>
      </c>
      <c r="Q165" s="7">
        <f t="shared" si="5"/>
        <v>0</v>
      </c>
    </row>
    <row r="166" spans="1:17" hidden="1" x14ac:dyDescent="0.2">
      <c r="A166" s="4">
        <v>157</v>
      </c>
      <c r="B166" s="5"/>
      <c r="C166" s="14" t="s">
        <v>173</v>
      </c>
      <c r="D166" s="5" t="s">
        <v>22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f t="shared" si="4"/>
        <v>0</v>
      </c>
      <c r="Q166" s="7">
        <f t="shared" si="5"/>
        <v>0</v>
      </c>
    </row>
    <row r="167" spans="1:17" hidden="1" x14ac:dyDescent="0.2">
      <c r="A167" s="4">
        <v>158</v>
      </c>
      <c r="B167" s="5"/>
      <c r="C167" s="14" t="s">
        <v>174</v>
      </c>
      <c r="D167" s="5" t="s">
        <v>22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>
        <f t="shared" si="4"/>
        <v>0</v>
      </c>
      <c r="Q167" s="7">
        <f t="shared" si="5"/>
        <v>0</v>
      </c>
    </row>
    <row r="168" spans="1:17" hidden="1" x14ac:dyDescent="0.2">
      <c r="A168" s="4">
        <v>159</v>
      </c>
      <c r="B168" s="5"/>
      <c r="C168" s="14" t="s">
        <v>175</v>
      </c>
      <c r="D168" s="5" t="s">
        <v>22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>
        <f t="shared" si="4"/>
        <v>0</v>
      </c>
      <c r="Q168" s="7">
        <f t="shared" si="5"/>
        <v>0</v>
      </c>
    </row>
    <row r="169" spans="1:17" hidden="1" x14ac:dyDescent="0.2">
      <c r="A169" s="4">
        <v>160</v>
      </c>
      <c r="B169" s="5"/>
      <c r="C169" s="14" t="s">
        <v>319</v>
      </c>
      <c r="D169" s="5" t="s">
        <v>22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f t="shared" si="4"/>
        <v>0</v>
      </c>
      <c r="Q169" s="7">
        <f t="shared" si="5"/>
        <v>0</v>
      </c>
    </row>
    <row r="170" spans="1:17" hidden="1" x14ac:dyDescent="0.2">
      <c r="A170" s="4">
        <v>161</v>
      </c>
      <c r="B170" s="5"/>
      <c r="C170" s="14" t="s">
        <v>176</v>
      </c>
      <c r="D170" s="5" t="s">
        <v>22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>
        <f t="shared" si="4"/>
        <v>0</v>
      </c>
      <c r="Q170" s="7">
        <f t="shared" si="5"/>
        <v>0</v>
      </c>
    </row>
    <row r="171" spans="1:17" hidden="1" x14ac:dyDescent="0.2">
      <c r="A171" s="4">
        <v>162</v>
      </c>
      <c r="B171" s="5"/>
      <c r="C171" s="14" t="s">
        <v>177</v>
      </c>
      <c r="D171" s="5" t="s">
        <v>22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>
        <f t="shared" si="4"/>
        <v>0</v>
      </c>
      <c r="Q171" s="7">
        <f t="shared" si="5"/>
        <v>0</v>
      </c>
    </row>
    <row r="172" spans="1:17" hidden="1" x14ac:dyDescent="0.2">
      <c r="A172" s="4">
        <v>163</v>
      </c>
      <c r="B172" s="5"/>
      <c r="C172" s="14" t="s">
        <v>178</v>
      </c>
      <c r="D172" s="5" t="s">
        <v>22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>
        <f t="shared" si="4"/>
        <v>0</v>
      </c>
      <c r="Q172" s="7">
        <f t="shared" si="5"/>
        <v>0</v>
      </c>
    </row>
    <row r="173" spans="1:17" hidden="1" x14ac:dyDescent="0.2">
      <c r="A173" s="4">
        <v>164</v>
      </c>
      <c r="B173" s="5"/>
      <c r="C173" s="14" t="s">
        <v>179</v>
      </c>
      <c r="D173" s="5" t="s">
        <v>22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>
        <f t="shared" si="4"/>
        <v>0</v>
      </c>
      <c r="Q173" s="7">
        <f t="shared" si="5"/>
        <v>0</v>
      </c>
    </row>
    <row r="174" spans="1:17" hidden="1" x14ac:dyDescent="0.2">
      <c r="A174" s="4">
        <v>165</v>
      </c>
      <c r="B174" s="5"/>
      <c r="C174" s="14" t="s">
        <v>180</v>
      </c>
      <c r="D174" s="5" t="s">
        <v>22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>
        <f t="shared" si="4"/>
        <v>0</v>
      </c>
      <c r="Q174" s="7">
        <f t="shared" si="5"/>
        <v>0</v>
      </c>
    </row>
    <row r="175" spans="1:17" hidden="1" x14ac:dyDescent="0.2">
      <c r="A175" s="4">
        <v>166</v>
      </c>
      <c r="B175" s="5"/>
      <c r="C175" s="14" t="s">
        <v>181</v>
      </c>
      <c r="D175" s="5" t="s">
        <v>22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>
        <f t="shared" si="4"/>
        <v>0</v>
      </c>
      <c r="Q175" s="7">
        <f t="shared" si="5"/>
        <v>0</v>
      </c>
    </row>
    <row r="176" spans="1:17" hidden="1" x14ac:dyDescent="0.2">
      <c r="A176" s="4">
        <v>167</v>
      </c>
      <c r="B176" s="5"/>
      <c r="C176" s="14" t="s">
        <v>182</v>
      </c>
      <c r="D176" s="5" t="s">
        <v>22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>
        <f t="shared" si="4"/>
        <v>0</v>
      </c>
      <c r="Q176" s="7">
        <f t="shared" si="5"/>
        <v>0</v>
      </c>
    </row>
    <row r="177" spans="1:17" hidden="1" x14ac:dyDescent="0.2">
      <c r="A177" s="4">
        <v>168</v>
      </c>
      <c r="B177" s="5"/>
      <c r="C177" s="14" t="s">
        <v>183</v>
      </c>
      <c r="D177" s="5" t="s">
        <v>22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>
        <f t="shared" si="4"/>
        <v>0</v>
      </c>
      <c r="Q177" s="7">
        <f t="shared" si="5"/>
        <v>0</v>
      </c>
    </row>
    <row r="178" spans="1:17" hidden="1" x14ac:dyDescent="0.2">
      <c r="A178" s="4">
        <v>169</v>
      </c>
      <c r="B178" s="5"/>
      <c r="C178" s="14" t="s">
        <v>184</v>
      </c>
      <c r="D178" s="5" t="s">
        <v>22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>
        <f t="shared" si="4"/>
        <v>0</v>
      </c>
      <c r="Q178" s="7">
        <f t="shared" si="5"/>
        <v>0</v>
      </c>
    </row>
    <row r="179" spans="1:17" hidden="1" x14ac:dyDescent="0.2">
      <c r="A179" s="4">
        <v>170</v>
      </c>
      <c r="B179" s="5"/>
      <c r="C179" s="14" t="s">
        <v>185</v>
      </c>
      <c r="D179" s="5" t="s">
        <v>22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>
        <f t="shared" si="4"/>
        <v>0</v>
      </c>
      <c r="Q179" s="7">
        <f t="shared" si="5"/>
        <v>0</v>
      </c>
    </row>
    <row r="180" spans="1:17" hidden="1" x14ac:dyDescent="0.2">
      <c r="A180" s="4">
        <v>171</v>
      </c>
      <c r="B180" s="5"/>
      <c r="C180" s="14" t="s">
        <v>186</v>
      </c>
      <c r="D180" s="5" t="s">
        <v>22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>
        <f t="shared" si="4"/>
        <v>0</v>
      </c>
      <c r="Q180" s="7">
        <f t="shared" si="5"/>
        <v>0</v>
      </c>
    </row>
    <row r="181" spans="1:17" hidden="1" x14ac:dyDescent="0.2">
      <c r="A181" s="4">
        <v>172</v>
      </c>
      <c r="B181" s="5"/>
      <c r="C181" s="14" t="s">
        <v>187</v>
      </c>
      <c r="D181" s="5" t="s">
        <v>22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>
        <f t="shared" si="4"/>
        <v>0</v>
      </c>
      <c r="Q181" s="10">
        <f t="shared" si="5"/>
        <v>0</v>
      </c>
    </row>
    <row r="182" spans="1:17" hidden="1" x14ac:dyDescent="0.2">
      <c r="A182" s="4">
        <v>173</v>
      </c>
      <c r="B182" s="5"/>
      <c r="C182" s="14" t="s">
        <v>188</v>
      </c>
      <c r="D182" s="5" t="s">
        <v>22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>
        <f t="shared" si="4"/>
        <v>0</v>
      </c>
      <c r="Q182" s="10">
        <f t="shared" si="5"/>
        <v>0</v>
      </c>
    </row>
    <row r="183" spans="1:17" hidden="1" x14ac:dyDescent="0.2">
      <c r="A183" s="4">
        <v>174</v>
      </c>
      <c r="B183" s="5"/>
      <c r="C183" s="14" t="s">
        <v>189</v>
      </c>
      <c r="D183" s="5" t="s">
        <v>22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>
        <f t="shared" si="4"/>
        <v>0</v>
      </c>
      <c r="Q183" s="10">
        <f t="shared" si="5"/>
        <v>0</v>
      </c>
    </row>
    <row r="184" spans="1:17" hidden="1" x14ac:dyDescent="0.2">
      <c r="A184" s="4">
        <v>175</v>
      </c>
      <c r="B184" s="5"/>
      <c r="C184" s="14" t="s">
        <v>190</v>
      </c>
      <c r="D184" s="5" t="s">
        <v>22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>
        <f t="shared" si="4"/>
        <v>0</v>
      </c>
      <c r="Q184" s="10">
        <f t="shared" si="5"/>
        <v>0</v>
      </c>
    </row>
    <row r="185" spans="1:17" hidden="1" x14ac:dyDescent="0.2">
      <c r="A185" s="4">
        <v>176</v>
      </c>
      <c r="B185" s="5"/>
      <c r="C185" s="14" t="s">
        <v>191</v>
      </c>
      <c r="D185" s="5" t="s">
        <v>22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>
        <f t="shared" si="4"/>
        <v>0</v>
      </c>
      <c r="Q185" s="10">
        <f t="shared" si="5"/>
        <v>0</v>
      </c>
    </row>
    <row r="186" spans="1:17" hidden="1" x14ac:dyDescent="0.2">
      <c r="A186" s="4">
        <v>177</v>
      </c>
      <c r="B186" s="5"/>
      <c r="C186" s="14" t="s">
        <v>192</v>
      </c>
      <c r="D186" s="5" t="s">
        <v>22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>
        <f t="shared" si="4"/>
        <v>0</v>
      </c>
      <c r="Q186" s="10">
        <f t="shared" si="5"/>
        <v>0</v>
      </c>
    </row>
    <row r="187" spans="1:17" hidden="1" x14ac:dyDescent="0.2">
      <c r="A187" s="4">
        <v>178</v>
      </c>
      <c r="B187" s="5"/>
      <c r="C187" s="14" t="s">
        <v>193</v>
      </c>
      <c r="D187" s="5" t="s">
        <v>22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>
        <f t="shared" si="4"/>
        <v>0</v>
      </c>
      <c r="Q187" s="10">
        <f t="shared" si="5"/>
        <v>0</v>
      </c>
    </row>
    <row r="188" spans="1:17" hidden="1" x14ac:dyDescent="0.2">
      <c r="A188" s="4">
        <v>179</v>
      </c>
      <c r="B188" s="5"/>
      <c r="C188" s="14" t="s">
        <v>194</v>
      </c>
      <c r="D188" s="5" t="s">
        <v>22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>
        <f t="shared" si="4"/>
        <v>0</v>
      </c>
      <c r="Q188" s="10">
        <f t="shared" si="5"/>
        <v>0</v>
      </c>
    </row>
    <row r="189" spans="1:17" hidden="1" x14ac:dyDescent="0.2">
      <c r="A189" s="4">
        <v>180</v>
      </c>
      <c r="B189" s="5"/>
      <c r="C189" s="14" t="s">
        <v>195</v>
      </c>
      <c r="D189" s="5" t="s">
        <v>22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>
        <f t="shared" si="4"/>
        <v>0</v>
      </c>
      <c r="Q189" s="10">
        <f t="shared" si="5"/>
        <v>0</v>
      </c>
    </row>
    <row r="190" spans="1:17" hidden="1" x14ac:dyDescent="0.2">
      <c r="A190" s="4">
        <v>181</v>
      </c>
      <c r="B190" s="5"/>
      <c r="C190" s="14" t="s">
        <v>196</v>
      </c>
      <c r="D190" s="5" t="s">
        <v>22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>
        <f t="shared" si="4"/>
        <v>0</v>
      </c>
      <c r="Q190" s="10">
        <f t="shared" si="5"/>
        <v>0</v>
      </c>
    </row>
    <row r="191" spans="1:17" hidden="1" x14ac:dyDescent="0.2">
      <c r="A191" s="4">
        <v>182</v>
      </c>
      <c r="B191" s="5"/>
      <c r="C191" s="14" t="s">
        <v>197</v>
      </c>
      <c r="D191" s="5" t="s">
        <v>22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>
        <f t="shared" si="4"/>
        <v>0</v>
      </c>
      <c r="Q191" s="10">
        <f t="shared" si="5"/>
        <v>0</v>
      </c>
    </row>
    <row r="192" spans="1:17" hidden="1" x14ac:dyDescent="0.2">
      <c r="A192" s="4">
        <v>183</v>
      </c>
      <c r="B192" s="5"/>
      <c r="C192" s="14" t="s">
        <v>198</v>
      </c>
      <c r="D192" s="5" t="s">
        <v>22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>
        <f t="shared" si="4"/>
        <v>0</v>
      </c>
      <c r="Q192" s="10">
        <f t="shared" si="5"/>
        <v>0</v>
      </c>
    </row>
    <row r="193" spans="1:17" hidden="1" x14ac:dyDescent="0.2">
      <c r="A193" s="4">
        <v>184</v>
      </c>
      <c r="B193" s="5"/>
      <c r="C193" s="14" t="s">
        <v>199</v>
      </c>
      <c r="D193" s="5" t="s">
        <v>22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>
        <f t="shared" si="4"/>
        <v>0</v>
      </c>
      <c r="Q193" s="7">
        <f t="shared" si="5"/>
        <v>0</v>
      </c>
    </row>
    <row r="194" spans="1:17" hidden="1" x14ac:dyDescent="0.2">
      <c r="A194" s="4">
        <v>185</v>
      </c>
      <c r="B194" s="5"/>
      <c r="C194" s="14" t="s">
        <v>200</v>
      </c>
      <c r="D194" s="5" t="s">
        <v>22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>
        <f t="shared" si="4"/>
        <v>0</v>
      </c>
      <c r="Q194" s="7">
        <f t="shared" si="5"/>
        <v>0</v>
      </c>
    </row>
    <row r="195" spans="1:17" hidden="1" x14ac:dyDescent="0.2">
      <c r="A195" s="4">
        <v>186</v>
      </c>
      <c r="B195" s="5"/>
      <c r="C195" s="14" t="s">
        <v>201</v>
      </c>
      <c r="D195" s="5" t="s">
        <v>22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>
        <f t="shared" si="4"/>
        <v>0</v>
      </c>
      <c r="Q195" s="7">
        <f t="shared" si="5"/>
        <v>0</v>
      </c>
    </row>
    <row r="196" spans="1:17" hidden="1" x14ac:dyDescent="0.2">
      <c r="A196" s="4">
        <v>187</v>
      </c>
      <c r="B196" s="5"/>
      <c r="C196" s="14" t="s">
        <v>320</v>
      </c>
      <c r="D196" s="5" t="s">
        <v>22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>
        <f t="shared" si="4"/>
        <v>0</v>
      </c>
      <c r="Q196" s="7">
        <f t="shared" si="5"/>
        <v>0</v>
      </c>
    </row>
    <row r="197" spans="1:17" hidden="1" x14ac:dyDescent="0.2">
      <c r="A197" s="4">
        <v>188</v>
      </c>
      <c r="B197" s="5"/>
      <c r="C197" s="14" t="s">
        <v>202</v>
      </c>
      <c r="D197" s="5" t="s">
        <v>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>
        <f t="shared" si="4"/>
        <v>0</v>
      </c>
      <c r="Q197" s="7">
        <f t="shared" si="5"/>
        <v>0</v>
      </c>
    </row>
    <row r="198" spans="1:17" hidden="1" x14ac:dyDescent="0.2">
      <c r="A198" s="4">
        <v>189</v>
      </c>
      <c r="B198" s="5"/>
      <c r="C198" s="14" t="s">
        <v>203</v>
      </c>
      <c r="D198" s="5" t="s">
        <v>22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>
        <f t="shared" si="4"/>
        <v>0</v>
      </c>
      <c r="Q198" s="7">
        <f t="shared" si="5"/>
        <v>0</v>
      </c>
    </row>
    <row r="199" spans="1:17" hidden="1" x14ac:dyDescent="0.2">
      <c r="A199" s="4">
        <v>190</v>
      </c>
      <c r="B199" s="5"/>
      <c r="C199" s="14" t="s">
        <v>321</v>
      </c>
      <c r="D199" s="5" t="s">
        <v>22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f t="shared" si="4"/>
        <v>0</v>
      </c>
      <c r="Q199" s="7">
        <f t="shared" si="5"/>
        <v>0</v>
      </c>
    </row>
    <row r="200" spans="1:17" hidden="1" x14ac:dyDescent="0.2">
      <c r="A200" s="4">
        <v>191</v>
      </c>
      <c r="B200" s="5"/>
      <c r="C200" s="14" t="s">
        <v>204</v>
      </c>
      <c r="D200" s="5" t="s">
        <v>22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>
        <f t="shared" si="4"/>
        <v>0</v>
      </c>
      <c r="Q200" s="7">
        <f t="shared" si="5"/>
        <v>0</v>
      </c>
    </row>
    <row r="201" spans="1:17" hidden="1" x14ac:dyDescent="0.2">
      <c r="A201" s="4">
        <v>192</v>
      </c>
      <c r="B201" s="5"/>
      <c r="C201" s="14" t="s">
        <v>205</v>
      </c>
      <c r="D201" s="5" t="s">
        <v>22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>
        <f t="shared" si="4"/>
        <v>0</v>
      </c>
      <c r="Q201" s="7">
        <f t="shared" si="5"/>
        <v>0</v>
      </c>
    </row>
    <row r="202" spans="1:17" x14ac:dyDescent="0.2">
      <c r="A202" s="4">
        <v>193</v>
      </c>
      <c r="B202" s="5"/>
      <c r="C202" s="14" t="s">
        <v>206</v>
      </c>
      <c r="D202" s="5" t="s">
        <v>22</v>
      </c>
      <c r="E202" s="6">
        <v>86</v>
      </c>
      <c r="F202" s="6">
        <v>86</v>
      </c>
      <c r="G202" s="6">
        <v>78</v>
      </c>
      <c r="H202" s="6">
        <v>80</v>
      </c>
      <c r="I202" s="6">
        <v>84</v>
      </c>
      <c r="J202" s="6">
        <v>93</v>
      </c>
      <c r="K202" s="6">
        <v>82</v>
      </c>
      <c r="L202" s="6">
        <v>90</v>
      </c>
      <c r="M202" s="6">
        <v>85</v>
      </c>
      <c r="N202" s="6">
        <v>87</v>
      </c>
      <c r="O202" s="6">
        <v>85</v>
      </c>
      <c r="P202" s="6">
        <f t="shared" si="4"/>
        <v>936</v>
      </c>
      <c r="Q202" s="7">
        <f t="shared" si="5"/>
        <v>85.090909090909093</v>
      </c>
    </row>
    <row r="203" spans="1:17" x14ac:dyDescent="0.2">
      <c r="A203" s="4">
        <v>194</v>
      </c>
      <c r="B203" s="5"/>
      <c r="C203" s="14" t="s">
        <v>207</v>
      </c>
      <c r="D203" s="5" t="s">
        <v>22</v>
      </c>
      <c r="E203" s="6">
        <v>85</v>
      </c>
      <c r="F203" s="6">
        <v>85</v>
      </c>
      <c r="G203" s="6">
        <v>78</v>
      </c>
      <c r="H203" s="6">
        <v>83</v>
      </c>
      <c r="I203" s="6">
        <v>84</v>
      </c>
      <c r="J203" s="6">
        <v>83</v>
      </c>
      <c r="K203" s="6">
        <v>85</v>
      </c>
      <c r="L203" s="6">
        <v>90</v>
      </c>
      <c r="M203" s="6">
        <v>85</v>
      </c>
      <c r="N203" s="6">
        <v>83</v>
      </c>
      <c r="O203" s="6">
        <v>87</v>
      </c>
      <c r="P203" s="6">
        <f t="shared" ref="P203:P266" si="6">SUM(E203:O203)</f>
        <v>928</v>
      </c>
      <c r="Q203" s="7">
        <f t="shared" ref="Q203:Q266" si="7">P203/11</f>
        <v>84.36363636363636</v>
      </c>
    </row>
    <row r="204" spans="1:17" x14ac:dyDescent="0.2">
      <c r="A204" s="4">
        <v>195</v>
      </c>
      <c r="B204" s="5"/>
      <c r="C204" s="14" t="s">
        <v>208</v>
      </c>
      <c r="D204" s="5" t="s">
        <v>22</v>
      </c>
      <c r="E204" s="6">
        <v>84</v>
      </c>
      <c r="F204" s="6">
        <v>84</v>
      </c>
      <c r="G204" s="6">
        <v>76</v>
      </c>
      <c r="H204" s="6">
        <v>79</v>
      </c>
      <c r="I204" s="6">
        <v>80</v>
      </c>
      <c r="J204" s="6">
        <v>82</v>
      </c>
      <c r="K204" s="6">
        <v>75</v>
      </c>
      <c r="L204" s="6">
        <v>88</v>
      </c>
      <c r="M204" s="6">
        <v>85</v>
      </c>
      <c r="N204" s="6">
        <v>85</v>
      </c>
      <c r="O204" s="6">
        <v>85</v>
      </c>
      <c r="P204" s="6">
        <f t="shared" si="6"/>
        <v>903</v>
      </c>
      <c r="Q204" s="7">
        <f t="shared" si="7"/>
        <v>82.090909090909093</v>
      </c>
    </row>
    <row r="205" spans="1:17" x14ac:dyDescent="0.2">
      <c r="A205" s="4">
        <v>196</v>
      </c>
      <c r="B205" s="5"/>
      <c r="C205" s="14" t="s">
        <v>209</v>
      </c>
      <c r="D205" s="5" t="s">
        <v>22</v>
      </c>
      <c r="E205" s="6">
        <v>90</v>
      </c>
      <c r="F205" s="6">
        <v>84</v>
      </c>
      <c r="G205" s="6">
        <v>82</v>
      </c>
      <c r="H205" s="6">
        <v>78</v>
      </c>
      <c r="I205" s="6">
        <v>75</v>
      </c>
      <c r="J205" s="6">
        <v>78</v>
      </c>
      <c r="K205" s="6">
        <v>84</v>
      </c>
      <c r="L205" s="6">
        <v>86</v>
      </c>
      <c r="M205" s="6">
        <v>85</v>
      </c>
      <c r="N205" s="6">
        <v>85</v>
      </c>
      <c r="O205" s="6">
        <v>80</v>
      </c>
      <c r="P205" s="6">
        <f t="shared" si="6"/>
        <v>907</v>
      </c>
      <c r="Q205" s="7">
        <f t="shared" si="7"/>
        <v>82.454545454545453</v>
      </c>
    </row>
    <row r="206" spans="1:17" x14ac:dyDescent="0.2">
      <c r="A206" s="4">
        <v>197</v>
      </c>
      <c r="B206" s="5"/>
      <c r="C206" s="14" t="s">
        <v>210</v>
      </c>
      <c r="D206" s="5" t="s">
        <v>22</v>
      </c>
      <c r="E206" s="6">
        <v>90</v>
      </c>
      <c r="F206" s="6">
        <v>84</v>
      </c>
      <c r="G206" s="6">
        <v>82</v>
      </c>
      <c r="H206" s="6">
        <v>75</v>
      </c>
      <c r="I206" s="6">
        <v>72</v>
      </c>
      <c r="J206" s="6">
        <v>78</v>
      </c>
      <c r="K206" s="6">
        <v>83</v>
      </c>
      <c r="L206" s="6">
        <v>81</v>
      </c>
      <c r="M206" s="6">
        <v>84</v>
      </c>
      <c r="N206" s="6">
        <v>83</v>
      </c>
      <c r="O206" s="6">
        <v>80</v>
      </c>
      <c r="P206" s="6">
        <f t="shared" si="6"/>
        <v>892</v>
      </c>
      <c r="Q206" s="7">
        <f t="shared" si="7"/>
        <v>81.090909090909093</v>
      </c>
    </row>
    <row r="207" spans="1:17" x14ac:dyDescent="0.2">
      <c r="A207" s="4">
        <v>198</v>
      </c>
      <c r="B207" s="5"/>
      <c r="C207" s="14" t="s">
        <v>211</v>
      </c>
      <c r="D207" s="5" t="s">
        <v>22</v>
      </c>
      <c r="E207" s="6">
        <v>90</v>
      </c>
      <c r="F207" s="6">
        <v>83</v>
      </c>
      <c r="G207" s="6">
        <v>74</v>
      </c>
      <c r="H207" s="6">
        <v>75</v>
      </c>
      <c r="I207" s="6">
        <v>80</v>
      </c>
      <c r="J207" s="6">
        <v>75</v>
      </c>
      <c r="K207" s="6">
        <v>75</v>
      </c>
      <c r="L207" s="6">
        <v>88</v>
      </c>
      <c r="M207" s="6">
        <v>85</v>
      </c>
      <c r="N207" s="6">
        <v>84</v>
      </c>
      <c r="O207" s="6">
        <v>85</v>
      </c>
      <c r="P207" s="6">
        <f t="shared" si="6"/>
        <v>894</v>
      </c>
      <c r="Q207" s="7">
        <f t="shared" si="7"/>
        <v>81.272727272727266</v>
      </c>
    </row>
    <row r="208" spans="1:17" x14ac:dyDescent="0.2">
      <c r="A208" s="4">
        <v>199</v>
      </c>
      <c r="B208" s="5"/>
      <c r="C208" s="14" t="s">
        <v>212</v>
      </c>
      <c r="D208" s="5" t="s">
        <v>22</v>
      </c>
      <c r="E208" s="6">
        <v>89</v>
      </c>
      <c r="F208" s="6">
        <v>83</v>
      </c>
      <c r="G208" s="6">
        <v>77</v>
      </c>
      <c r="H208" s="6">
        <v>83</v>
      </c>
      <c r="I208" s="6">
        <v>85</v>
      </c>
      <c r="J208" s="6">
        <v>81</v>
      </c>
      <c r="K208" s="6">
        <v>85</v>
      </c>
      <c r="L208" s="6">
        <v>90</v>
      </c>
      <c r="M208" s="6">
        <v>85</v>
      </c>
      <c r="N208" s="6">
        <v>87</v>
      </c>
      <c r="O208" s="6">
        <v>86</v>
      </c>
      <c r="P208" s="6">
        <f t="shared" si="6"/>
        <v>931</v>
      </c>
      <c r="Q208" s="7">
        <f t="shared" si="7"/>
        <v>84.63636363636364</v>
      </c>
    </row>
    <row r="209" spans="1:17" x14ac:dyDescent="0.2">
      <c r="A209" s="4">
        <v>200</v>
      </c>
      <c r="B209" s="5"/>
      <c r="C209" s="14" t="s">
        <v>213</v>
      </c>
      <c r="D209" s="5" t="s">
        <v>22</v>
      </c>
      <c r="E209" s="6">
        <v>88</v>
      </c>
      <c r="F209" s="6">
        <v>83</v>
      </c>
      <c r="G209" s="6">
        <v>82</v>
      </c>
      <c r="H209" s="6">
        <v>75</v>
      </c>
      <c r="I209" s="6">
        <v>75</v>
      </c>
      <c r="J209" s="6">
        <v>78</v>
      </c>
      <c r="K209" s="6">
        <v>83</v>
      </c>
      <c r="L209" s="6">
        <v>81</v>
      </c>
      <c r="M209" s="6">
        <v>85</v>
      </c>
      <c r="N209" s="6">
        <v>83</v>
      </c>
      <c r="O209" s="6">
        <v>81</v>
      </c>
      <c r="P209" s="6">
        <f t="shared" si="6"/>
        <v>894</v>
      </c>
      <c r="Q209" s="7">
        <f t="shared" si="7"/>
        <v>81.272727272727266</v>
      </c>
    </row>
    <row r="210" spans="1:17" x14ac:dyDescent="0.2">
      <c r="A210" s="4">
        <v>201</v>
      </c>
      <c r="B210" s="5"/>
      <c r="C210" s="14" t="s">
        <v>214</v>
      </c>
      <c r="D210" s="5" t="s">
        <v>22</v>
      </c>
      <c r="E210" s="6">
        <v>84</v>
      </c>
      <c r="F210" s="6">
        <v>84</v>
      </c>
      <c r="G210" s="6">
        <v>79</v>
      </c>
      <c r="H210" s="6">
        <v>83</v>
      </c>
      <c r="I210" s="6">
        <v>83</v>
      </c>
      <c r="J210" s="6">
        <v>83</v>
      </c>
      <c r="K210" s="6">
        <v>80</v>
      </c>
      <c r="L210" s="6">
        <v>90</v>
      </c>
      <c r="M210" s="6">
        <v>85</v>
      </c>
      <c r="N210" s="6">
        <v>86</v>
      </c>
      <c r="O210" s="6">
        <v>85</v>
      </c>
      <c r="P210" s="6">
        <f t="shared" si="6"/>
        <v>922</v>
      </c>
      <c r="Q210" s="7">
        <f t="shared" si="7"/>
        <v>83.818181818181813</v>
      </c>
    </row>
    <row r="211" spans="1:17" x14ac:dyDescent="0.2">
      <c r="A211" s="4">
        <v>202</v>
      </c>
      <c r="B211" s="5"/>
      <c r="C211" s="14" t="s">
        <v>215</v>
      </c>
      <c r="D211" s="5" t="s">
        <v>22</v>
      </c>
      <c r="E211" s="6">
        <v>88</v>
      </c>
      <c r="F211" s="6">
        <v>83</v>
      </c>
      <c r="G211" s="6">
        <v>74</v>
      </c>
      <c r="H211" s="6">
        <v>73</v>
      </c>
      <c r="I211" s="6">
        <v>70</v>
      </c>
      <c r="J211" s="6">
        <v>73</v>
      </c>
      <c r="K211" s="6">
        <v>73</v>
      </c>
      <c r="L211" s="6">
        <v>85</v>
      </c>
      <c r="M211" s="6">
        <v>85</v>
      </c>
      <c r="N211" s="6">
        <v>83</v>
      </c>
      <c r="O211" s="6">
        <v>83</v>
      </c>
      <c r="P211" s="6">
        <f t="shared" si="6"/>
        <v>870</v>
      </c>
      <c r="Q211" s="7">
        <f t="shared" si="7"/>
        <v>79.090909090909093</v>
      </c>
    </row>
    <row r="212" spans="1:17" x14ac:dyDescent="0.2">
      <c r="A212" s="4">
        <v>203</v>
      </c>
      <c r="B212" s="5"/>
      <c r="C212" s="14" t="s">
        <v>216</v>
      </c>
      <c r="D212" s="5" t="s">
        <v>22</v>
      </c>
      <c r="E212" s="6">
        <v>89</v>
      </c>
      <c r="F212" s="6">
        <v>83</v>
      </c>
      <c r="G212" s="6">
        <v>73</v>
      </c>
      <c r="H212" s="6">
        <v>72</v>
      </c>
      <c r="I212" s="6">
        <v>80</v>
      </c>
      <c r="J212" s="6">
        <v>78</v>
      </c>
      <c r="K212" s="6">
        <v>72</v>
      </c>
      <c r="L212" s="6">
        <v>85</v>
      </c>
      <c r="M212" s="6">
        <v>88</v>
      </c>
      <c r="N212" s="6">
        <v>83</v>
      </c>
      <c r="O212" s="6">
        <v>85</v>
      </c>
      <c r="P212" s="6">
        <f t="shared" si="6"/>
        <v>888</v>
      </c>
      <c r="Q212" s="7">
        <f t="shared" si="7"/>
        <v>80.727272727272734</v>
      </c>
    </row>
    <row r="213" spans="1:17" x14ac:dyDescent="0.2">
      <c r="A213" s="4">
        <v>204</v>
      </c>
      <c r="B213" s="5"/>
      <c r="C213" s="14" t="s">
        <v>217</v>
      </c>
      <c r="D213" s="5" t="s">
        <v>22</v>
      </c>
      <c r="E213" s="6">
        <v>87</v>
      </c>
      <c r="F213" s="6">
        <v>83</v>
      </c>
      <c r="G213" s="6">
        <v>73</v>
      </c>
      <c r="H213" s="6">
        <v>72</v>
      </c>
      <c r="I213" s="6">
        <v>80</v>
      </c>
      <c r="J213" s="6">
        <v>77</v>
      </c>
      <c r="K213" s="6">
        <v>72</v>
      </c>
      <c r="L213" s="6">
        <v>85</v>
      </c>
      <c r="M213" s="6">
        <v>85</v>
      </c>
      <c r="N213" s="6">
        <v>83</v>
      </c>
      <c r="O213" s="6">
        <v>84</v>
      </c>
      <c r="P213" s="6">
        <f t="shared" si="6"/>
        <v>881</v>
      </c>
      <c r="Q213" s="7">
        <f t="shared" si="7"/>
        <v>80.090909090909093</v>
      </c>
    </row>
    <row r="214" spans="1:17" x14ac:dyDescent="0.2">
      <c r="A214" s="4">
        <v>205</v>
      </c>
      <c r="B214" s="5"/>
      <c r="C214" s="14" t="s">
        <v>218</v>
      </c>
      <c r="D214" s="5" t="s">
        <v>22</v>
      </c>
      <c r="E214" s="6">
        <v>89</v>
      </c>
      <c r="F214" s="6">
        <v>84</v>
      </c>
      <c r="G214" s="6">
        <v>82</v>
      </c>
      <c r="H214" s="6">
        <v>80</v>
      </c>
      <c r="I214" s="6">
        <v>78</v>
      </c>
      <c r="J214" s="6">
        <v>77</v>
      </c>
      <c r="K214" s="6">
        <v>84</v>
      </c>
      <c r="L214" s="6">
        <v>86</v>
      </c>
      <c r="M214" s="6">
        <v>85</v>
      </c>
      <c r="N214" s="6">
        <v>85</v>
      </c>
      <c r="O214" s="6">
        <v>80</v>
      </c>
      <c r="P214" s="6">
        <f t="shared" si="6"/>
        <v>910</v>
      </c>
      <c r="Q214" s="7">
        <f t="shared" si="7"/>
        <v>82.727272727272734</v>
      </c>
    </row>
    <row r="215" spans="1:17" x14ac:dyDescent="0.2">
      <c r="A215" s="4">
        <v>206</v>
      </c>
      <c r="B215" s="5"/>
      <c r="C215" s="14" t="s">
        <v>219</v>
      </c>
      <c r="D215" s="5" t="s">
        <v>22</v>
      </c>
      <c r="E215" s="6">
        <v>92</v>
      </c>
      <c r="F215" s="6">
        <v>84</v>
      </c>
      <c r="G215" s="6">
        <v>73</v>
      </c>
      <c r="H215" s="6">
        <v>74</v>
      </c>
      <c r="I215" s="6">
        <v>80</v>
      </c>
      <c r="J215" s="6">
        <v>77</v>
      </c>
      <c r="K215" s="6">
        <v>75</v>
      </c>
      <c r="L215" s="6">
        <v>90</v>
      </c>
      <c r="M215" s="6">
        <v>85</v>
      </c>
      <c r="N215" s="6">
        <v>83</v>
      </c>
      <c r="O215" s="6">
        <v>84</v>
      </c>
      <c r="P215" s="6">
        <f t="shared" si="6"/>
        <v>897</v>
      </c>
      <c r="Q215" s="7">
        <f t="shared" si="7"/>
        <v>81.545454545454547</v>
      </c>
    </row>
    <row r="216" spans="1:17" x14ac:dyDescent="0.2">
      <c r="A216" s="4">
        <v>207</v>
      </c>
      <c r="B216" s="5"/>
      <c r="C216" s="14" t="s">
        <v>220</v>
      </c>
      <c r="D216" s="5" t="s">
        <v>22</v>
      </c>
      <c r="E216" s="6">
        <v>88</v>
      </c>
      <c r="F216" s="6">
        <v>86</v>
      </c>
      <c r="G216" s="6">
        <v>74</v>
      </c>
      <c r="H216" s="6">
        <v>74</v>
      </c>
      <c r="I216" s="6">
        <v>80</v>
      </c>
      <c r="J216" s="6">
        <v>79</v>
      </c>
      <c r="K216" s="6">
        <v>80</v>
      </c>
      <c r="L216" s="6">
        <v>88</v>
      </c>
      <c r="M216" s="6">
        <v>85</v>
      </c>
      <c r="N216" s="6">
        <v>85</v>
      </c>
      <c r="O216" s="6">
        <v>86</v>
      </c>
      <c r="P216" s="6">
        <f t="shared" si="6"/>
        <v>905</v>
      </c>
      <c r="Q216" s="7">
        <f t="shared" si="7"/>
        <v>82.272727272727266</v>
      </c>
    </row>
    <row r="217" spans="1:17" x14ac:dyDescent="0.2">
      <c r="A217" s="4">
        <v>208</v>
      </c>
      <c r="B217" s="5"/>
      <c r="C217" s="14" t="s">
        <v>322</v>
      </c>
      <c r="D217" s="5" t="s">
        <v>22</v>
      </c>
      <c r="E217" s="6">
        <v>90</v>
      </c>
      <c r="F217" s="6">
        <v>84</v>
      </c>
      <c r="G217" s="6">
        <v>73</v>
      </c>
      <c r="H217" s="6">
        <v>73</v>
      </c>
      <c r="I217" s="6">
        <v>75</v>
      </c>
      <c r="J217" s="6">
        <v>79</v>
      </c>
      <c r="K217" s="6">
        <v>80</v>
      </c>
      <c r="L217" s="6">
        <v>88</v>
      </c>
      <c r="M217" s="6">
        <v>85</v>
      </c>
      <c r="N217" s="6">
        <v>85</v>
      </c>
      <c r="O217" s="6">
        <v>85</v>
      </c>
      <c r="P217" s="6">
        <f t="shared" si="6"/>
        <v>897</v>
      </c>
      <c r="Q217" s="7">
        <f t="shared" si="7"/>
        <v>81.545454545454547</v>
      </c>
    </row>
    <row r="218" spans="1:17" x14ac:dyDescent="0.2">
      <c r="A218" s="4">
        <v>209</v>
      </c>
      <c r="B218" s="5"/>
      <c r="C218" s="14" t="s">
        <v>323</v>
      </c>
      <c r="D218" s="5" t="s">
        <v>22</v>
      </c>
      <c r="E218" s="6">
        <v>90</v>
      </c>
      <c r="F218" s="6">
        <v>84</v>
      </c>
      <c r="G218" s="6">
        <v>73</v>
      </c>
      <c r="H218" s="6">
        <v>72</v>
      </c>
      <c r="I218" s="6">
        <v>80</v>
      </c>
      <c r="J218" s="6">
        <v>75</v>
      </c>
      <c r="K218" s="6">
        <v>75</v>
      </c>
      <c r="L218" s="6">
        <v>88</v>
      </c>
      <c r="M218" s="6">
        <v>85</v>
      </c>
      <c r="N218" s="6">
        <v>83</v>
      </c>
      <c r="O218" s="6">
        <v>85</v>
      </c>
      <c r="P218" s="6">
        <f t="shared" si="6"/>
        <v>890</v>
      </c>
      <c r="Q218" s="7">
        <f t="shared" si="7"/>
        <v>80.909090909090907</v>
      </c>
    </row>
    <row r="219" spans="1:17" x14ac:dyDescent="0.2">
      <c r="A219" s="4">
        <v>210</v>
      </c>
      <c r="B219" s="5"/>
      <c r="C219" s="14" t="s">
        <v>221</v>
      </c>
      <c r="D219" s="5" t="s">
        <v>22</v>
      </c>
      <c r="E219" s="6">
        <v>85</v>
      </c>
      <c r="F219" s="6">
        <v>84</v>
      </c>
      <c r="G219" s="6">
        <v>73</v>
      </c>
      <c r="H219" s="6">
        <v>72</v>
      </c>
      <c r="I219" s="6">
        <v>80</v>
      </c>
      <c r="J219" s="6">
        <v>73</v>
      </c>
      <c r="K219" s="6">
        <v>72</v>
      </c>
      <c r="L219" s="6">
        <v>85</v>
      </c>
      <c r="M219" s="6">
        <v>84</v>
      </c>
      <c r="N219" s="6">
        <v>84</v>
      </c>
      <c r="O219" s="6">
        <v>76</v>
      </c>
      <c r="P219" s="6">
        <f t="shared" si="6"/>
        <v>868</v>
      </c>
      <c r="Q219" s="7">
        <f t="shared" si="7"/>
        <v>78.909090909090907</v>
      </c>
    </row>
    <row r="220" spans="1:17" x14ac:dyDescent="0.2">
      <c r="A220" s="4">
        <v>211</v>
      </c>
      <c r="B220" s="5"/>
      <c r="C220" s="14" t="s">
        <v>324</v>
      </c>
      <c r="D220" s="5" t="s">
        <v>22</v>
      </c>
      <c r="E220" s="6">
        <v>83</v>
      </c>
      <c r="F220" s="6">
        <v>83</v>
      </c>
      <c r="G220" s="6">
        <v>74</v>
      </c>
      <c r="H220" s="6">
        <v>73</v>
      </c>
      <c r="I220" s="6">
        <v>75</v>
      </c>
      <c r="J220" s="6">
        <v>77</v>
      </c>
      <c r="K220" s="6">
        <v>75</v>
      </c>
      <c r="L220" s="6">
        <v>88</v>
      </c>
      <c r="M220" s="6">
        <v>85</v>
      </c>
      <c r="N220" s="6">
        <v>83</v>
      </c>
      <c r="O220" s="6">
        <v>84</v>
      </c>
      <c r="P220" s="6">
        <f t="shared" si="6"/>
        <v>880</v>
      </c>
      <c r="Q220" s="7">
        <f t="shared" si="7"/>
        <v>80</v>
      </c>
    </row>
    <row r="221" spans="1:17" x14ac:dyDescent="0.2">
      <c r="A221" s="4">
        <v>212</v>
      </c>
      <c r="B221" s="5"/>
      <c r="C221" s="14" t="s">
        <v>222</v>
      </c>
      <c r="D221" s="5" t="s">
        <v>22</v>
      </c>
      <c r="E221" s="6">
        <v>88</v>
      </c>
      <c r="F221" s="6">
        <v>83</v>
      </c>
      <c r="G221" s="6">
        <v>80</v>
      </c>
      <c r="H221" s="6">
        <v>83</v>
      </c>
      <c r="I221" s="6">
        <v>85</v>
      </c>
      <c r="J221" s="6">
        <v>82</v>
      </c>
      <c r="K221" s="6">
        <v>75</v>
      </c>
      <c r="L221" s="6">
        <v>90</v>
      </c>
      <c r="M221" s="6">
        <v>85</v>
      </c>
      <c r="N221" s="6">
        <v>85</v>
      </c>
      <c r="O221" s="6">
        <v>85</v>
      </c>
      <c r="P221" s="6">
        <f t="shared" si="6"/>
        <v>921</v>
      </c>
      <c r="Q221" s="7">
        <f t="shared" si="7"/>
        <v>83.727272727272734</v>
      </c>
    </row>
    <row r="222" spans="1:17" x14ac:dyDescent="0.2">
      <c r="A222" s="4">
        <v>213</v>
      </c>
      <c r="B222" s="5"/>
      <c r="C222" s="14" t="s">
        <v>223</v>
      </c>
      <c r="D222" s="5" t="s">
        <v>22</v>
      </c>
      <c r="E222" s="6">
        <v>88</v>
      </c>
      <c r="F222" s="6">
        <v>83</v>
      </c>
      <c r="G222" s="6">
        <v>73</v>
      </c>
      <c r="H222" s="6">
        <v>73</v>
      </c>
      <c r="I222" s="6">
        <v>80</v>
      </c>
      <c r="J222" s="6">
        <v>77</v>
      </c>
      <c r="K222" s="6">
        <v>75</v>
      </c>
      <c r="L222" s="6">
        <v>88</v>
      </c>
      <c r="M222" s="6">
        <v>85</v>
      </c>
      <c r="N222" s="6">
        <v>83</v>
      </c>
      <c r="O222" s="6">
        <v>84</v>
      </c>
      <c r="P222" s="6">
        <f t="shared" si="6"/>
        <v>889</v>
      </c>
      <c r="Q222" s="7">
        <f t="shared" si="7"/>
        <v>80.818181818181813</v>
      </c>
    </row>
    <row r="223" spans="1:17" x14ac:dyDescent="0.2">
      <c r="A223" s="4">
        <v>214</v>
      </c>
      <c r="B223" s="5"/>
      <c r="C223" s="14" t="s">
        <v>224</v>
      </c>
      <c r="D223" s="5" t="s">
        <v>22</v>
      </c>
      <c r="E223" s="6">
        <v>85</v>
      </c>
      <c r="F223" s="6">
        <v>84</v>
      </c>
      <c r="G223" s="6">
        <v>73</v>
      </c>
      <c r="H223" s="6">
        <v>73</v>
      </c>
      <c r="I223" s="6">
        <v>80</v>
      </c>
      <c r="J223" s="6">
        <v>78</v>
      </c>
      <c r="K223" s="6">
        <v>75</v>
      </c>
      <c r="L223" s="6">
        <v>88</v>
      </c>
      <c r="M223" s="6">
        <v>85</v>
      </c>
      <c r="N223" s="6">
        <v>83</v>
      </c>
      <c r="O223" s="6">
        <v>84</v>
      </c>
      <c r="P223" s="6">
        <f t="shared" si="6"/>
        <v>888</v>
      </c>
      <c r="Q223" s="7">
        <f t="shared" si="7"/>
        <v>80.727272727272734</v>
      </c>
    </row>
    <row r="224" spans="1:17" x14ac:dyDescent="0.2">
      <c r="A224" s="4">
        <v>215</v>
      </c>
      <c r="B224" s="5"/>
      <c r="C224" s="14" t="s">
        <v>225</v>
      </c>
      <c r="D224" s="5" t="s">
        <v>22</v>
      </c>
      <c r="E224" s="6">
        <v>85</v>
      </c>
      <c r="F224" s="6">
        <v>85</v>
      </c>
      <c r="G224" s="6">
        <v>77</v>
      </c>
      <c r="H224" s="6">
        <v>81</v>
      </c>
      <c r="I224" s="6">
        <v>80</v>
      </c>
      <c r="J224" s="6">
        <v>81</v>
      </c>
      <c r="K224" s="6">
        <v>78</v>
      </c>
      <c r="L224" s="6">
        <v>88</v>
      </c>
      <c r="M224" s="6">
        <v>85</v>
      </c>
      <c r="N224" s="6">
        <v>87</v>
      </c>
      <c r="O224" s="6">
        <v>84</v>
      </c>
      <c r="P224" s="6">
        <f t="shared" si="6"/>
        <v>911</v>
      </c>
      <c r="Q224" s="7">
        <f t="shared" si="7"/>
        <v>82.818181818181813</v>
      </c>
    </row>
    <row r="225" spans="1:17" x14ac:dyDescent="0.2">
      <c r="A225" s="4">
        <v>216</v>
      </c>
      <c r="B225" s="5"/>
      <c r="C225" s="14" t="s">
        <v>226</v>
      </c>
      <c r="D225" s="5" t="s">
        <v>22</v>
      </c>
      <c r="E225" s="6">
        <v>85</v>
      </c>
      <c r="F225" s="6">
        <v>85</v>
      </c>
      <c r="G225" s="6">
        <v>80</v>
      </c>
      <c r="H225" s="6">
        <v>78</v>
      </c>
      <c r="I225" s="6">
        <v>82</v>
      </c>
      <c r="J225" s="6">
        <v>81</v>
      </c>
      <c r="K225" s="6">
        <v>80</v>
      </c>
      <c r="L225" s="6">
        <v>90</v>
      </c>
      <c r="M225" s="6">
        <v>85</v>
      </c>
      <c r="N225" s="6">
        <v>87</v>
      </c>
      <c r="O225" s="6">
        <v>85</v>
      </c>
      <c r="P225" s="6">
        <f t="shared" si="6"/>
        <v>918</v>
      </c>
      <c r="Q225" s="7">
        <f t="shared" si="7"/>
        <v>83.454545454545453</v>
      </c>
    </row>
    <row r="226" spans="1:17" x14ac:dyDescent="0.2">
      <c r="A226" s="4">
        <v>217</v>
      </c>
      <c r="B226" s="5"/>
      <c r="C226" s="14" t="s">
        <v>227</v>
      </c>
      <c r="D226" s="5" t="s">
        <v>22</v>
      </c>
      <c r="E226" s="6">
        <v>91</v>
      </c>
      <c r="F226" s="6">
        <v>86</v>
      </c>
      <c r="G226" s="6">
        <v>84</v>
      </c>
      <c r="H226" s="6">
        <v>85</v>
      </c>
      <c r="I226" s="6">
        <v>82</v>
      </c>
      <c r="J226" s="6">
        <v>90</v>
      </c>
      <c r="K226" s="6">
        <v>90</v>
      </c>
      <c r="L226" s="6">
        <v>90</v>
      </c>
      <c r="M226" s="6">
        <v>85</v>
      </c>
      <c r="N226" s="6">
        <v>87</v>
      </c>
      <c r="O226" s="6">
        <v>87</v>
      </c>
      <c r="P226" s="6">
        <f t="shared" si="6"/>
        <v>957</v>
      </c>
      <c r="Q226" s="7">
        <f t="shared" si="7"/>
        <v>87</v>
      </c>
    </row>
    <row r="227" spans="1:17" x14ac:dyDescent="0.2">
      <c r="A227" s="4">
        <v>218</v>
      </c>
      <c r="B227" s="5"/>
      <c r="C227" s="14" t="s">
        <v>228</v>
      </c>
      <c r="D227" s="5" t="s">
        <v>22</v>
      </c>
      <c r="E227" s="6">
        <v>90</v>
      </c>
      <c r="F227" s="6">
        <v>84</v>
      </c>
      <c r="G227" s="6">
        <v>73</v>
      </c>
      <c r="H227" s="6">
        <v>78</v>
      </c>
      <c r="I227" s="6">
        <v>80</v>
      </c>
      <c r="J227" s="6">
        <v>75</v>
      </c>
      <c r="K227" s="6">
        <v>75</v>
      </c>
      <c r="L227" s="6">
        <v>85</v>
      </c>
      <c r="M227" s="6">
        <v>85</v>
      </c>
      <c r="N227" s="6">
        <v>84</v>
      </c>
      <c r="O227" s="6">
        <v>84</v>
      </c>
      <c r="P227" s="6">
        <f t="shared" si="6"/>
        <v>893</v>
      </c>
      <c r="Q227" s="7">
        <f t="shared" si="7"/>
        <v>81.181818181818187</v>
      </c>
    </row>
    <row r="228" spans="1:17" x14ac:dyDescent="0.2">
      <c r="A228" s="4">
        <v>219</v>
      </c>
      <c r="B228" s="5"/>
      <c r="C228" s="14" t="s">
        <v>229</v>
      </c>
      <c r="D228" s="5" t="s">
        <v>22</v>
      </c>
      <c r="E228" s="6">
        <v>79</v>
      </c>
      <c r="F228" s="6">
        <v>79</v>
      </c>
      <c r="G228" s="6">
        <v>73</v>
      </c>
      <c r="H228" s="6">
        <v>79</v>
      </c>
      <c r="I228" s="6">
        <v>73</v>
      </c>
      <c r="J228" s="6">
        <v>78</v>
      </c>
      <c r="K228" s="6">
        <v>73</v>
      </c>
      <c r="L228" s="6">
        <v>69</v>
      </c>
      <c r="M228" s="6">
        <v>73</v>
      </c>
      <c r="N228" s="6">
        <v>69</v>
      </c>
      <c r="O228" s="6">
        <v>84</v>
      </c>
      <c r="P228" s="6">
        <f t="shared" si="6"/>
        <v>829</v>
      </c>
      <c r="Q228" s="7">
        <f t="shared" si="7"/>
        <v>75.36363636363636</v>
      </c>
    </row>
    <row r="229" spans="1:17" x14ac:dyDescent="0.2">
      <c r="A229" s="4">
        <v>220</v>
      </c>
      <c r="B229" s="5"/>
      <c r="C229" s="14" t="s">
        <v>230</v>
      </c>
      <c r="D229" s="5" t="s">
        <v>22</v>
      </c>
      <c r="E229" s="6">
        <v>83</v>
      </c>
      <c r="F229" s="6">
        <v>84</v>
      </c>
      <c r="G229" s="6">
        <v>75</v>
      </c>
      <c r="H229" s="6">
        <v>78</v>
      </c>
      <c r="I229" s="6">
        <v>80</v>
      </c>
      <c r="J229" s="6">
        <v>77</v>
      </c>
      <c r="K229" s="6">
        <v>75</v>
      </c>
      <c r="L229" s="6">
        <v>88</v>
      </c>
      <c r="M229" s="6">
        <v>85</v>
      </c>
      <c r="N229" s="6">
        <v>84</v>
      </c>
      <c r="O229" s="6">
        <v>85</v>
      </c>
      <c r="P229" s="6">
        <f t="shared" si="6"/>
        <v>894</v>
      </c>
      <c r="Q229" s="7">
        <f t="shared" si="7"/>
        <v>81.272727272727266</v>
      </c>
    </row>
    <row r="230" spans="1:17" x14ac:dyDescent="0.2">
      <c r="A230" s="4">
        <v>221</v>
      </c>
      <c r="B230" s="5"/>
      <c r="C230" s="14" t="s">
        <v>231</v>
      </c>
      <c r="D230" s="5" t="s">
        <v>22</v>
      </c>
      <c r="E230" s="6">
        <v>90</v>
      </c>
      <c r="F230" s="6">
        <v>84</v>
      </c>
      <c r="G230" s="6">
        <v>81</v>
      </c>
      <c r="H230" s="6">
        <v>78</v>
      </c>
      <c r="I230" s="6">
        <v>78</v>
      </c>
      <c r="J230" s="6">
        <v>85</v>
      </c>
      <c r="K230" s="6">
        <v>90</v>
      </c>
      <c r="L230" s="6">
        <v>86</v>
      </c>
      <c r="M230" s="6">
        <v>89</v>
      </c>
      <c r="N230" s="6">
        <v>98</v>
      </c>
      <c r="O230" s="6">
        <v>84</v>
      </c>
      <c r="P230" s="6">
        <f t="shared" si="6"/>
        <v>943</v>
      </c>
      <c r="Q230" s="7">
        <f t="shared" si="7"/>
        <v>85.727272727272734</v>
      </c>
    </row>
    <row r="231" spans="1:17" x14ac:dyDescent="0.2">
      <c r="A231" s="4">
        <v>222</v>
      </c>
      <c r="B231" s="5"/>
      <c r="C231" s="14" t="s">
        <v>232</v>
      </c>
      <c r="D231" s="5" t="s">
        <v>22</v>
      </c>
      <c r="E231" s="6">
        <v>89</v>
      </c>
      <c r="F231" s="6">
        <v>85</v>
      </c>
      <c r="G231" s="6">
        <v>74</v>
      </c>
      <c r="H231" s="6">
        <v>75</v>
      </c>
      <c r="I231" s="6">
        <v>80</v>
      </c>
      <c r="J231" s="6">
        <v>77</v>
      </c>
      <c r="K231" s="6">
        <v>72</v>
      </c>
      <c r="L231" s="6">
        <v>90</v>
      </c>
      <c r="M231" s="6">
        <v>85</v>
      </c>
      <c r="N231" s="6">
        <v>83</v>
      </c>
      <c r="O231" s="6">
        <v>84</v>
      </c>
      <c r="P231" s="6">
        <f t="shared" si="6"/>
        <v>894</v>
      </c>
      <c r="Q231" s="7">
        <f t="shared" si="7"/>
        <v>81.272727272727266</v>
      </c>
    </row>
    <row r="232" spans="1:17" x14ac:dyDescent="0.2">
      <c r="A232" s="4">
        <v>223</v>
      </c>
      <c r="B232" s="5"/>
      <c r="C232" s="14" t="s">
        <v>233</v>
      </c>
      <c r="D232" s="5" t="s">
        <v>22</v>
      </c>
      <c r="E232" s="6">
        <v>88</v>
      </c>
      <c r="F232" s="6">
        <v>83</v>
      </c>
      <c r="G232" s="6">
        <v>73</v>
      </c>
      <c r="H232" s="6">
        <v>74</v>
      </c>
      <c r="I232" s="6">
        <v>75</v>
      </c>
      <c r="J232" s="6">
        <v>79</v>
      </c>
      <c r="K232" s="6">
        <v>72</v>
      </c>
      <c r="L232" s="6">
        <v>85</v>
      </c>
      <c r="M232" s="6">
        <v>85</v>
      </c>
      <c r="N232" s="6">
        <v>84</v>
      </c>
      <c r="O232" s="6">
        <v>83</v>
      </c>
      <c r="P232" s="6">
        <f t="shared" si="6"/>
        <v>881</v>
      </c>
      <c r="Q232" s="7">
        <f t="shared" si="7"/>
        <v>80.090909090909093</v>
      </c>
    </row>
    <row r="233" spans="1:17" x14ac:dyDescent="0.2">
      <c r="A233" s="4">
        <v>224</v>
      </c>
      <c r="B233" s="5"/>
      <c r="C233" s="14" t="s">
        <v>234</v>
      </c>
      <c r="D233" s="5" t="s">
        <v>22</v>
      </c>
      <c r="E233" s="6">
        <v>89</v>
      </c>
      <c r="F233" s="6">
        <v>83</v>
      </c>
      <c r="G233" s="6">
        <v>74</v>
      </c>
      <c r="H233" s="6">
        <v>73</v>
      </c>
      <c r="I233" s="6">
        <v>75</v>
      </c>
      <c r="J233" s="6">
        <v>78</v>
      </c>
      <c r="K233" s="6">
        <v>72</v>
      </c>
      <c r="L233" s="6">
        <v>88</v>
      </c>
      <c r="M233" s="6">
        <v>85</v>
      </c>
      <c r="N233" s="6">
        <v>84</v>
      </c>
      <c r="O233" s="6">
        <v>85</v>
      </c>
      <c r="P233" s="6">
        <f t="shared" si="6"/>
        <v>886</v>
      </c>
      <c r="Q233" s="7">
        <f t="shared" si="7"/>
        <v>80.545454545454547</v>
      </c>
    </row>
    <row r="234" spans="1:17" x14ac:dyDescent="0.2">
      <c r="A234" s="4">
        <v>225</v>
      </c>
      <c r="B234" s="5"/>
      <c r="C234" s="14" t="s">
        <v>235</v>
      </c>
      <c r="D234" s="5" t="s">
        <v>22</v>
      </c>
      <c r="E234" s="6">
        <v>85</v>
      </c>
      <c r="F234" s="6">
        <v>84</v>
      </c>
      <c r="G234" s="6">
        <v>82</v>
      </c>
      <c r="H234" s="6">
        <v>78</v>
      </c>
      <c r="I234" s="6">
        <v>75</v>
      </c>
      <c r="J234" s="6">
        <v>78</v>
      </c>
      <c r="K234" s="6">
        <v>77</v>
      </c>
      <c r="L234" s="6">
        <v>83</v>
      </c>
      <c r="M234" s="6">
        <v>83</v>
      </c>
      <c r="N234" s="6">
        <v>83</v>
      </c>
      <c r="O234" s="6">
        <f>(93+83)/2</f>
        <v>88</v>
      </c>
      <c r="P234" s="6">
        <f t="shared" si="6"/>
        <v>896</v>
      </c>
      <c r="Q234" s="7">
        <f t="shared" si="7"/>
        <v>81.454545454545453</v>
      </c>
    </row>
    <row r="235" spans="1:17" x14ac:dyDescent="0.2">
      <c r="A235" s="4">
        <v>226</v>
      </c>
      <c r="B235" s="5"/>
      <c r="C235" s="14" t="s">
        <v>325</v>
      </c>
      <c r="D235" s="5" t="s">
        <v>22</v>
      </c>
      <c r="E235" s="6">
        <v>82</v>
      </c>
      <c r="F235" s="6">
        <v>83</v>
      </c>
      <c r="G235" s="6">
        <v>73</v>
      </c>
      <c r="H235" s="6">
        <v>72</v>
      </c>
      <c r="I235" s="6">
        <v>70</v>
      </c>
      <c r="J235" s="6">
        <v>75</v>
      </c>
      <c r="K235" s="6">
        <v>72</v>
      </c>
      <c r="L235" s="6">
        <v>80</v>
      </c>
      <c r="M235" s="6">
        <v>84</v>
      </c>
      <c r="N235" s="6">
        <v>83</v>
      </c>
      <c r="O235" s="6">
        <v>80</v>
      </c>
      <c r="P235" s="6">
        <f t="shared" si="6"/>
        <v>854</v>
      </c>
      <c r="Q235" s="7">
        <f t="shared" si="7"/>
        <v>77.63636363636364</v>
      </c>
    </row>
    <row r="236" spans="1:17" x14ac:dyDescent="0.2">
      <c r="A236" s="4">
        <v>227</v>
      </c>
      <c r="B236" s="5"/>
      <c r="C236" s="14" t="s">
        <v>236</v>
      </c>
      <c r="D236" s="5" t="s">
        <v>22</v>
      </c>
      <c r="E236" s="6">
        <v>85</v>
      </c>
      <c r="F236" s="6">
        <v>83</v>
      </c>
      <c r="G236" s="6">
        <v>74</v>
      </c>
      <c r="H236" s="6">
        <v>73</v>
      </c>
      <c r="I236" s="6">
        <v>80</v>
      </c>
      <c r="J236" s="6">
        <v>80</v>
      </c>
      <c r="K236" s="6">
        <v>80</v>
      </c>
      <c r="L236" s="6">
        <v>85</v>
      </c>
      <c r="M236" s="6">
        <v>85</v>
      </c>
      <c r="N236" s="6">
        <v>85</v>
      </c>
      <c r="O236" s="6">
        <v>85</v>
      </c>
      <c r="P236" s="6">
        <f t="shared" si="6"/>
        <v>895</v>
      </c>
      <c r="Q236" s="7">
        <f t="shared" si="7"/>
        <v>81.36363636363636</v>
      </c>
    </row>
    <row r="237" spans="1:17" x14ac:dyDescent="0.2">
      <c r="A237" s="4">
        <v>228</v>
      </c>
      <c r="B237" s="5"/>
      <c r="C237" s="14" t="s">
        <v>237</v>
      </c>
      <c r="D237" s="5" t="s">
        <v>22</v>
      </c>
      <c r="E237" s="6">
        <v>88</v>
      </c>
      <c r="F237" s="6">
        <v>83</v>
      </c>
      <c r="G237" s="6">
        <v>74</v>
      </c>
      <c r="H237" s="6">
        <v>75</v>
      </c>
      <c r="I237" s="6">
        <v>75</v>
      </c>
      <c r="J237" s="6">
        <v>80</v>
      </c>
      <c r="K237" s="6">
        <v>72</v>
      </c>
      <c r="L237" s="6">
        <v>88</v>
      </c>
      <c r="M237" s="6">
        <v>85</v>
      </c>
      <c r="N237" s="6">
        <v>83</v>
      </c>
      <c r="O237" s="6">
        <v>85</v>
      </c>
      <c r="P237" s="6">
        <f t="shared" si="6"/>
        <v>888</v>
      </c>
      <c r="Q237" s="7">
        <f t="shared" si="7"/>
        <v>80.727272727272734</v>
      </c>
    </row>
    <row r="238" spans="1:17" x14ac:dyDescent="0.2">
      <c r="A238" s="4">
        <v>229</v>
      </c>
      <c r="B238" s="5"/>
      <c r="C238" s="14" t="s">
        <v>238</v>
      </c>
      <c r="D238" s="5" t="s">
        <v>22</v>
      </c>
      <c r="E238" s="6">
        <v>83</v>
      </c>
      <c r="F238" s="6">
        <v>83</v>
      </c>
      <c r="G238" s="6">
        <v>82</v>
      </c>
      <c r="H238" s="6">
        <v>78</v>
      </c>
      <c r="I238" s="6">
        <v>70</v>
      </c>
      <c r="J238" s="6">
        <v>77</v>
      </c>
      <c r="K238" s="6">
        <v>88</v>
      </c>
      <c r="L238" s="6">
        <v>87</v>
      </c>
      <c r="M238" s="6">
        <v>83</v>
      </c>
      <c r="N238" s="6">
        <v>84</v>
      </c>
      <c r="O238" s="6">
        <v>80</v>
      </c>
      <c r="P238" s="6">
        <f t="shared" si="6"/>
        <v>895</v>
      </c>
      <c r="Q238" s="7">
        <f t="shared" si="7"/>
        <v>81.36363636363636</v>
      </c>
    </row>
    <row r="239" spans="1:17" x14ac:dyDescent="0.2">
      <c r="A239" s="4">
        <v>230</v>
      </c>
      <c r="B239" s="5"/>
      <c r="C239" s="14" t="s">
        <v>239</v>
      </c>
      <c r="D239" s="5" t="s">
        <v>22</v>
      </c>
      <c r="E239" s="6">
        <v>88</v>
      </c>
      <c r="F239" s="6">
        <v>85</v>
      </c>
      <c r="G239" s="6">
        <v>80</v>
      </c>
      <c r="H239" s="6">
        <v>82</v>
      </c>
      <c r="I239" s="6">
        <v>84</v>
      </c>
      <c r="J239" s="6">
        <v>82</v>
      </c>
      <c r="K239" s="6">
        <v>78</v>
      </c>
      <c r="L239" s="6">
        <v>90</v>
      </c>
      <c r="M239" s="6">
        <v>85</v>
      </c>
      <c r="N239" s="6">
        <v>87</v>
      </c>
      <c r="O239" s="6">
        <v>85</v>
      </c>
      <c r="P239" s="6">
        <f t="shared" si="6"/>
        <v>926</v>
      </c>
      <c r="Q239" s="7">
        <f t="shared" si="7"/>
        <v>84.181818181818187</v>
      </c>
    </row>
    <row r="240" spans="1:17" hidden="1" x14ac:dyDescent="0.2">
      <c r="A240" s="4">
        <v>231</v>
      </c>
      <c r="B240" s="5"/>
      <c r="C240" s="14" t="s">
        <v>240</v>
      </c>
      <c r="D240" s="5" t="s">
        <v>22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>
        <f t="shared" si="6"/>
        <v>0</v>
      </c>
      <c r="Q240" s="7">
        <f t="shared" si="7"/>
        <v>0</v>
      </c>
    </row>
    <row r="241" spans="1:17" hidden="1" x14ac:dyDescent="0.2">
      <c r="A241" s="4">
        <v>232</v>
      </c>
      <c r="B241" s="5"/>
      <c r="C241" s="14" t="s">
        <v>241</v>
      </c>
      <c r="D241" s="5" t="s">
        <v>22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>
        <f t="shared" si="6"/>
        <v>0</v>
      </c>
      <c r="Q241" s="7">
        <f t="shared" si="7"/>
        <v>0</v>
      </c>
    </row>
    <row r="242" spans="1:17" hidden="1" x14ac:dyDescent="0.2">
      <c r="A242" s="4">
        <v>233</v>
      </c>
      <c r="B242" s="5"/>
      <c r="C242" s="14" t="s">
        <v>242</v>
      </c>
      <c r="D242" s="5" t="s">
        <v>22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f t="shared" si="6"/>
        <v>0</v>
      </c>
      <c r="Q242" s="7">
        <f t="shared" si="7"/>
        <v>0</v>
      </c>
    </row>
    <row r="243" spans="1:17" hidden="1" x14ac:dyDescent="0.2">
      <c r="A243" s="4">
        <v>234</v>
      </c>
      <c r="B243" s="5"/>
      <c r="C243" s="14" t="s">
        <v>243</v>
      </c>
      <c r="D243" s="5" t="s">
        <v>22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>
        <f t="shared" si="6"/>
        <v>0</v>
      </c>
      <c r="Q243" s="7">
        <f t="shared" si="7"/>
        <v>0</v>
      </c>
    </row>
    <row r="244" spans="1:17" hidden="1" x14ac:dyDescent="0.2">
      <c r="A244" s="4">
        <v>235</v>
      </c>
      <c r="B244" s="5"/>
      <c r="C244" s="14" t="s">
        <v>244</v>
      </c>
      <c r="D244" s="5" t="s">
        <v>22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>
        <f t="shared" si="6"/>
        <v>0</v>
      </c>
      <c r="Q244" s="7">
        <f t="shared" si="7"/>
        <v>0</v>
      </c>
    </row>
    <row r="245" spans="1:17" hidden="1" x14ac:dyDescent="0.2">
      <c r="A245" s="4">
        <v>236</v>
      </c>
      <c r="B245" s="5"/>
      <c r="C245" s="14" t="s">
        <v>245</v>
      </c>
      <c r="D245" s="5" t="s">
        <v>22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>
        <f t="shared" si="6"/>
        <v>0</v>
      </c>
      <c r="Q245" s="7">
        <f t="shared" si="7"/>
        <v>0</v>
      </c>
    </row>
    <row r="246" spans="1:17" hidden="1" x14ac:dyDescent="0.2">
      <c r="A246" s="4">
        <v>237</v>
      </c>
      <c r="B246" s="5"/>
      <c r="C246" s="14" t="s">
        <v>246</v>
      </c>
      <c r="D246" s="5" t="s">
        <v>22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>
        <f t="shared" si="6"/>
        <v>0</v>
      </c>
      <c r="Q246" s="7">
        <f t="shared" si="7"/>
        <v>0</v>
      </c>
    </row>
    <row r="247" spans="1:17" hidden="1" x14ac:dyDescent="0.2">
      <c r="A247" s="4">
        <v>238</v>
      </c>
      <c r="B247" s="5"/>
      <c r="C247" s="14" t="s">
        <v>247</v>
      </c>
      <c r="D247" s="5" t="s">
        <v>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f t="shared" si="6"/>
        <v>0</v>
      </c>
      <c r="Q247" s="7">
        <f t="shared" si="7"/>
        <v>0</v>
      </c>
    </row>
    <row r="248" spans="1:17" hidden="1" x14ac:dyDescent="0.2">
      <c r="A248" s="4">
        <v>239</v>
      </c>
      <c r="B248" s="5"/>
      <c r="C248" s="14" t="s">
        <v>248</v>
      </c>
      <c r="D248" s="5" t="s">
        <v>22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>
        <f t="shared" si="6"/>
        <v>0</v>
      </c>
      <c r="Q248" s="7">
        <f t="shared" si="7"/>
        <v>0</v>
      </c>
    </row>
    <row r="249" spans="1:17" hidden="1" x14ac:dyDescent="0.2">
      <c r="A249" s="4">
        <v>240</v>
      </c>
      <c r="B249" s="5"/>
      <c r="C249" s="14" t="s">
        <v>249</v>
      </c>
      <c r="D249" s="5" t="s">
        <v>22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>
        <f t="shared" si="6"/>
        <v>0</v>
      </c>
      <c r="Q249" s="7">
        <f t="shared" si="7"/>
        <v>0</v>
      </c>
    </row>
    <row r="250" spans="1:17" hidden="1" x14ac:dyDescent="0.2">
      <c r="A250" s="4">
        <v>241</v>
      </c>
      <c r="B250" s="5"/>
      <c r="C250" s="14" t="s">
        <v>326</v>
      </c>
      <c r="D250" s="5" t="s">
        <v>22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>
        <f t="shared" si="6"/>
        <v>0</v>
      </c>
      <c r="Q250" s="7">
        <f t="shared" si="7"/>
        <v>0</v>
      </c>
    </row>
    <row r="251" spans="1:17" hidden="1" x14ac:dyDescent="0.2">
      <c r="A251" s="4">
        <v>242</v>
      </c>
      <c r="B251" s="5"/>
      <c r="C251" s="14" t="s">
        <v>250</v>
      </c>
      <c r="D251" s="5" t="s">
        <v>22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>
        <f t="shared" si="6"/>
        <v>0</v>
      </c>
      <c r="Q251" s="7">
        <f t="shared" si="7"/>
        <v>0</v>
      </c>
    </row>
    <row r="252" spans="1:17" hidden="1" x14ac:dyDescent="0.2">
      <c r="A252" s="4">
        <v>243</v>
      </c>
      <c r="B252" s="5"/>
      <c r="C252" s="14" t="s">
        <v>251</v>
      </c>
      <c r="D252" s="5" t="s">
        <v>22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>
        <f t="shared" si="6"/>
        <v>0</v>
      </c>
      <c r="Q252" s="7">
        <f t="shared" si="7"/>
        <v>0</v>
      </c>
    </row>
    <row r="253" spans="1:17" hidden="1" x14ac:dyDescent="0.2">
      <c r="A253" s="4">
        <v>244</v>
      </c>
      <c r="B253" s="5"/>
      <c r="C253" s="14" t="s">
        <v>252</v>
      </c>
      <c r="D253" s="5" t="s">
        <v>22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>
        <f t="shared" si="6"/>
        <v>0</v>
      </c>
      <c r="Q253" s="7">
        <f t="shared" si="7"/>
        <v>0</v>
      </c>
    </row>
    <row r="254" spans="1:17" hidden="1" x14ac:dyDescent="0.2">
      <c r="A254" s="4">
        <v>245</v>
      </c>
      <c r="B254" s="5"/>
      <c r="C254" s="14" t="s">
        <v>253</v>
      </c>
      <c r="D254" s="5" t="s">
        <v>22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>
        <f t="shared" si="6"/>
        <v>0</v>
      </c>
      <c r="Q254" s="7">
        <f t="shared" si="7"/>
        <v>0</v>
      </c>
    </row>
    <row r="255" spans="1:17" hidden="1" x14ac:dyDescent="0.2">
      <c r="A255" s="4">
        <v>246</v>
      </c>
      <c r="B255" s="5"/>
      <c r="C255" s="14" t="s">
        <v>254</v>
      </c>
      <c r="D255" s="5" t="s">
        <v>22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f t="shared" si="6"/>
        <v>0</v>
      </c>
      <c r="Q255" s="7">
        <f t="shared" si="7"/>
        <v>0</v>
      </c>
    </row>
    <row r="256" spans="1:17" hidden="1" x14ac:dyDescent="0.2">
      <c r="A256" s="4">
        <v>247</v>
      </c>
      <c r="B256" s="5"/>
      <c r="C256" s="14" t="s">
        <v>255</v>
      </c>
      <c r="D256" s="5" t="s">
        <v>22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>
        <f t="shared" si="6"/>
        <v>0</v>
      </c>
      <c r="Q256" s="7">
        <f t="shared" si="7"/>
        <v>0</v>
      </c>
    </row>
    <row r="257" spans="1:17" hidden="1" x14ac:dyDescent="0.2">
      <c r="A257" s="4">
        <v>248</v>
      </c>
      <c r="B257" s="5"/>
      <c r="C257" s="14" t="s">
        <v>256</v>
      </c>
      <c r="D257" s="5" t="s">
        <v>22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f t="shared" si="6"/>
        <v>0</v>
      </c>
      <c r="Q257" s="7">
        <f t="shared" si="7"/>
        <v>0</v>
      </c>
    </row>
    <row r="258" spans="1:17" hidden="1" x14ac:dyDescent="0.2">
      <c r="A258" s="4">
        <v>249</v>
      </c>
      <c r="B258" s="5"/>
      <c r="C258" s="14" t="s">
        <v>257</v>
      </c>
      <c r="D258" s="5" t="s">
        <v>22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>
        <f t="shared" si="6"/>
        <v>0</v>
      </c>
      <c r="Q258" s="7">
        <f t="shared" si="7"/>
        <v>0</v>
      </c>
    </row>
    <row r="259" spans="1:17" hidden="1" x14ac:dyDescent="0.2">
      <c r="A259" s="4">
        <v>250</v>
      </c>
      <c r="B259" s="5"/>
      <c r="C259" s="14" t="s">
        <v>258</v>
      </c>
      <c r="D259" s="5" t="s">
        <v>22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>
        <f t="shared" si="6"/>
        <v>0</v>
      </c>
      <c r="Q259" s="7">
        <f t="shared" si="7"/>
        <v>0</v>
      </c>
    </row>
    <row r="260" spans="1:17" hidden="1" x14ac:dyDescent="0.2">
      <c r="A260" s="4">
        <v>251</v>
      </c>
      <c r="B260" s="5"/>
      <c r="C260" s="14" t="s">
        <v>259</v>
      </c>
      <c r="D260" s="5" t="s">
        <v>22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>
        <f t="shared" si="6"/>
        <v>0</v>
      </c>
      <c r="Q260" s="7">
        <f t="shared" si="7"/>
        <v>0</v>
      </c>
    </row>
    <row r="261" spans="1:17" hidden="1" x14ac:dyDescent="0.2">
      <c r="A261" s="4">
        <v>252</v>
      </c>
      <c r="B261" s="5"/>
      <c r="C261" s="14" t="s">
        <v>260</v>
      </c>
      <c r="D261" s="5" t="s">
        <v>22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f t="shared" si="6"/>
        <v>0</v>
      </c>
      <c r="Q261" s="7">
        <f t="shared" si="7"/>
        <v>0</v>
      </c>
    </row>
    <row r="262" spans="1:17" hidden="1" x14ac:dyDescent="0.2">
      <c r="A262" s="4">
        <v>253</v>
      </c>
      <c r="B262" s="5"/>
      <c r="C262" s="14" t="s">
        <v>261</v>
      </c>
      <c r="D262" s="5" t="s">
        <v>22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>
        <f t="shared" si="6"/>
        <v>0</v>
      </c>
      <c r="Q262" s="7">
        <f t="shared" si="7"/>
        <v>0</v>
      </c>
    </row>
    <row r="263" spans="1:17" hidden="1" x14ac:dyDescent="0.2">
      <c r="A263" s="4">
        <v>254</v>
      </c>
      <c r="B263" s="5"/>
      <c r="C263" s="14" t="s">
        <v>262</v>
      </c>
      <c r="D263" s="5" t="s">
        <v>22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>
        <f t="shared" si="6"/>
        <v>0</v>
      </c>
      <c r="Q263" s="7">
        <f t="shared" si="7"/>
        <v>0</v>
      </c>
    </row>
    <row r="264" spans="1:17" hidden="1" x14ac:dyDescent="0.2">
      <c r="A264" s="4">
        <v>255</v>
      </c>
      <c r="B264" s="5"/>
      <c r="C264" s="14" t="s">
        <v>263</v>
      </c>
      <c r="D264" s="5" t="s">
        <v>22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>
        <f t="shared" si="6"/>
        <v>0</v>
      </c>
      <c r="Q264" s="7">
        <f t="shared" si="7"/>
        <v>0</v>
      </c>
    </row>
    <row r="265" spans="1:17" hidden="1" x14ac:dyDescent="0.2">
      <c r="A265" s="4">
        <v>256</v>
      </c>
      <c r="B265" s="5"/>
      <c r="C265" s="14" t="s">
        <v>264</v>
      </c>
      <c r="D265" s="5" t="s">
        <v>22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>
        <f t="shared" si="6"/>
        <v>0</v>
      </c>
      <c r="Q265" s="7">
        <f t="shared" si="7"/>
        <v>0</v>
      </c>
    </row>
    <row r="266" spans="1:17" hidden="1" x14ac:dyDescent="0.2">
      <c r="A266" s="4">
        <v>257</v>
      </c>
      <c r="B266" s="5"/>
      <c r="C266" s="14" t="s">
        <v>265</v>
      </c>
      <c r="D266" s="5" t="s">
        <v>22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f t="shared" si="6"/>
        <v>0</v>
      </c>
      <c r="Q266" s="7">
        <f t="shared" si="7"/>
        <v>0</v>
      </c>
    </row>
    <row r="267" spans="1:17" hidden="1" x14ac:dyDescent="0.2">
      <c r="A267" s="4">
        <v>258</v>
      </c>
      <c r="B267" s="5"/>
      <c r="C267" s="14" t="s">
        <v>327</v>
      </c>
      <c r="D267" s="5" t="s">
        <v>22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>
        <f t="shared" ref="P267:P313" si="8">SUM(E267:O267)</f>
        <v>0</v>
      </c>
      <c r="Q267" s="7">
        <f t="shared" ref="Q267:Q313" si="9">P267/11</f>
        <v>0</v>
      </c>
    </row>
    <row r="268" spans="1:17" hidden="1" x14ac:dyDescent="0.2">
      <c r="A268" s="4">
        <v>259</v>
      </c>
      <c r="B268" s="5"/>
      <c r="C268" s="14" t="s">
        <v>266</v>
      </c>
      <c r="D268" s="5" t="s">
        <v>22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>
        <f t="shared" si="8"/>
        <v>0</v>
      </c>
      <c r="Q268" s="7">
        <f t="shared" si="9"/>
        <v>0</v>
      </c>
    </row>
    <row r="269" spans="1:17" hidden="1" x14ac:dyDescent="0.2">
      <c r="A269" s="4">
        <v>260</v>
      </c>
      <c r="B269" s="5"/>
      <c r="C269" s="14" t="s">
        <v>267</v>
      </c>
      <c r="D269" s="5" t="s">
        <v>22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f t="shared" si="8"/>
        <v>0</v>
      </c>
      <c r="Q269" s="7">
        <f t="shared" si="9"/>
        <v>0</v>
      </c>
    </row>
    <row r="270" spans="1:17" hidden="1" x14ac:dyDescent="0.2">
      <c r="A270" s="4">
        <v>261</v>
      </c>
      <c r="B270" s="5"/>
      <c r="C270" s="14" t="s">
        <v>268</v>
      </c>
      <c r="D270" s="5" t="s">
        <v>22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f t="shared" si="8"/>
        <v>0</v>
      </c>
      <c r="Q270" s="7">
        <f t="shared" si="9"/>
        <v>0</v>
      </c>
    </row>
    <row r="271" spans="1:17" hidden="1" x14ac:dyDescent="0.2">
      <c r="A271" s="4">
        <v>262</v>
      </c>
      <c r="B271" s="5"/>
      <c r="C271" s="14" t="s">
        <v>269</v>
      </c>
      <c r="D271" s="5" t="s">
        <v>22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>
        <f t="shared" si="8"/>
        <v>0</v>
      </c>
      <c r="Q271" s="7">
        <f t="shared" si="9"/>
        <v>0</v>
      </c>
    </row>
    <row r="272" spans="1:17" hidden="1" x14ac:dyDescent="0.2">
      <c r="A272" s="4">
        <v>263</v>
      </c>
      <c r="B272" s="5"/>
      <c r="C272" s="14" t="s">
        <v>270</v>
      </c>
      <c r="D272" s="5" t="s">
        <v>22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>
        <f t="shared" si="8"/>
        <v>0</v>
      </c>
      <c r="Q272" s="7">
        <f t="shared" si="9"/>
        <v>0</v>
      </c>
    </row>
    <row r="273" spans="1:17" hidden="1" x14ac:dyDescent="0.2">
      <c r="A273" s="4">
        <v>264</v>
      </c>
      <c r="B273" s="5"/>
      <c r="C273" s="14" t="s">
        <v>271</v>
      </c>
      <c r="D273" s="5" t="s">
        <v>22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>
        <f t="shared" si="8"/>
        <v>0</v>
      </c>
      <c r="Q273" s="7">
        <f t="shared" si="9"/>
        <v>0</v>
      </c>
    </row>
    <row r="274" spans="1:17" hidden="1" x14ac:dyDescent="0.2">
      <c r="A274" s="4">
        <v>265</v>
      </c>
      <c r="B274" s="5"/>
      <c r="C274" s="14" t="s">
        <v>272</v>
      </c>
      <c r="D274" s="5" t="s">
        <v>22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>
        <f t="shared" si="8"/>
        <v>0</v>
      </c>
      <c r="Q274" s="7">
        <f t="shared" si="9"/>
        <v>0</v>
      </c>
    </row>
    <row r="275" spans="1:17" hidden="1" x14ac:dyDescent="0.2">
      <c r="A275" s="4">
        <v>266</v>
      </c>
      <c r="B275" s="5"/>
      <c r="C275" s="14" t="s">
        <v>328</v>
      </c>
      <c r="D275" s="5" t="s">
        <v>22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>
        <f t="shared" si="8"/>
        <v>0</v>
      </c>
      <c r="Q275" s="7">
        <f t="shared" si="9"/>
        <v>0</v>
      </c>
    </row>
    <row r="276" spans="1:17" hidden="1" x14ac:dyDescent="0.2">
      <c r="A276" s="4">
        <v>267</v>
      </c>
      <c r="B276" s="5"/>
      <c r="C276" s="14" t="s">
        <v>273</v>
      </c>
      <c r="D276" s="5" t="s">
        <v>22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>
        <f t="shared" si="8"/>
        <v>0</v>
      </c>
      <c r="Q276" s="7">
        <f t="shared" si="9"/>
        <v>0</v>
      </c>
    </row>
    <row r="277" spans="1:17" hidden="1" x14ac:dyDescent="0.2">
      <c r="A277" s="4">
        <v>268</v>
      </c>
      <c r="B277" s="5"/>
      <c r="C277" s="14" t="s">
        <v>329</v>
      </c>
      <c r="D277" s="5" t="s">
        <v>22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f t="shared" si="8"/>
        <v>0</v>
      </c>
      <c r="Q277" s="7">
        <f t="shared" si="9"/>
        <v>0</v>
      </c>
    </row>
    <row r="278" spans="1:17" hidden="1" x14ac:dyDescent="0.2">
      <c r="A278" s="4">
        <v>269</v>
      </c>
      <c r="B278" s="5"/>
      <c r="C278" s="14" t="s">
        <v>274</v>
      </c>
      <c r="D278" s="5" t="s">
        <v>22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>
        <f t="shared" si="8"/>
        <v>0</v>
      </c>
      <c r="Q278" s="7">
        <f t="shared" si="9"/>
        <v>0</v>
      </c>
    </row>
    <row r="279" spans="1:17" hidden="1" x14ac:dyDescent="0.2">
      <c r="A279" s="4">
        <v>270</v>
      </c>
      <c r="B279" s="5"/>
      <c r="C279" s="14" t="s">
        <v>275</v>
      </c>
      <c r="D279" s="5" t="s">
        <v>22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>
        <f t="shared" si="8"/>
        <v>0</v>
      </c>
      <c r="Q279" s="7">
        <f t="shared" si="9"/>
        <v>0</v>
      </c>
    </row>
    <row r="280" spans="1:17" hidden="1" x14ac:dyDescent="0.2">
      <c r="A280" s="4">
        <v>271</v>
      </c>
      <c r="B280" s="5"/>
      <c r="C280" s="14" t="s">
        <v>330</v>
      </c>
      <c r="D280" s="5" t="s">
        <v>22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f t="shared" si="8"/>
        <v>0</v>
      </c>
      <c r="Q280" s="7">
        <f t="shared" si="9"/>
        <v>0</v>
      </c>
    </row>
    <row r="281" spans="1:17" hidden="1" x14ac:dyDescent="0.2">
      <c r="A281" s="4">
        <v>272</v>
      </c>
      <c r="B281" s="5"/>
      <c r="C281" s="14" t="s">
        <v>276</v>
      </c>
      <c r="D281" s="5" t="s">
        <v>22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>
        <f t="shared" si="8"/>
        <v>0</v>
      </c>
      <c r="Q281" s="7">
        <f t="shared" si="9"/>
        <v>0</v>
      </c>
    </row>
    <row r="282" spans="1:17" hidden="1" x14ac:dyDescent="0.2">
      <c r="A282" s="4">
        <v>273</v>
      </c>
      <c r="B282" s="5"/>
      <c r="C282" s="14" t="s">
        <v>277</v>
      </c>
      <c r="D282" s="5" t="s">
        <v>22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>
        <f t="shared" si="8"/>
        <v>0</v>
      </c>
      <c r="Q282" s="7">
        <f t="shared" si="9"/>
        <v>0</v>
      </c>
    </row>
    <row r="283" spans="1:17" hidden="1" x14ac:dyDescent="0.2">
      <c r="A283" s="4">
        <v>274</v>
      </c>
      <c r="B283" s="5"/>
      <c r="C283" s="14" t="s">
        <v>278</v>
      </c>
      <c r="D283" s="5" t="s">
        <v>22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>
        <f t="shared" si="8"/>
        <v>0</v>
      </c>
      <c r="Q283" s="7">
        <f t="shared" si="9"/>
        <v>0</v>
      </c>
    </row>
    <row r="284" spans="1:17" hidden="1" x14ac:dyDescent="0.2">
      <c r="A284" s="4">
        <v>275</v>
      </c>
      <c r="B284" s="5"/>
      <c r="C284" s="14" t="s">
        <v>279</v>
      </c>
      <c r="D284" s="5" t="s">
        <v>22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>
        <f t="shared" si="8"/>
        <v>0</v>
      </c>
      <c r="Q284" s="7">
        <f t="shared" si="9"/>
        <v>0</v>
      </c>
    </row>
    <row r="285" spans="1:17" hidden="1" x14ac:dyDescent="0.2">
      <c r="A285" s="4">
        <v>276</v>
      </c>
      <c r="B285" s="5"/>
      <c r="C285" s="14" t="s">
        <v>331</v>
      </c>
      <c r="D285" s="5" t="s">
        <v>22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>
        <f t="shared" si="8"/>
        <v>0</v>
      </c>
      <c r="Q285" s="7">
        <f t="shared" si="9"/>
        <v>0</v>
      </c>
    </row>
    <row r="286" spans="1:17" hidden="1" x14ac:dyDescent="0.2">
      <c r="A286" s="4">
        <v>277</v>
      </c>
      <c r="B286" s="5"/>
      <c r="C286" s="14" t="s">
        <v>280</v>
      </c>
      <c r="D286" s="5" t="s">
        <v>22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>
        <f t="shared" si="8"/>
        <v>0</v>
      </c>
      <c r="Q286" s="7">
        <f t="shared" si="9"/>
        <v>0</v>
      </c>
    </row>
    <row r="287" spans="1:17" hidden="1" x14ac:dyDescent="0.2">
      <c r="A287" s="4">
        <v>278</v>
      </c>
      <c r="B287" s="5"/>
      <c r="C287" s="14" t="s">
        <v>281</v>
      </c>
      <c r="D287" s="5" t="s">
        <v>22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>
        <f t="shared" si="8"/>
        <v>0</v>
      </c>
      <c r="Q287" s="7">
        <f t="shared" si="9"/>
        <v>0</v>
      </c>
    </row>
    <row r="288" spans="1:17" hidden="1" x14ac:dyDescent="0.2">
      <c r="A288" s="4">
        <v>279</v>
      </c>
      <c r="B288" s="5"/>
      <c r="C288" s="14" t="s">
        <v>282</v>
      </c>
      <c r="D288" s="5" t="s">
        <v>22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>
        <f t="shared" si="8"/>
        <v>0</v>
      </c>
      <c r="Q288" s="7">
        <f t="shared" si="9"/>
        <v>0</v>
      </c>
    </row>
    <row r="289" spans="1:17" hidden="1" x14ac:dyDescent="0.2">
      <c r="A289" s="4">
        <v>280</v>
      </c>
      <c r="B289" s="5"/>
      <c r="C289" s="14" t="s">
        <v>332</v>
      </c>
      <c r="D289" s="5" t="s">
        <v>22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f t="shared" si="8"/>
        <v>0</v>
      </c>
      <c r="Q289" s="7">
        <f t="shared" si="9"/>
        <v>0</v>
      </c>
    </row>
    <row r="290" spans="1:17" hidden="1" x14ac:dyDescent="0.2">
      <c r="A290" s="4">
        <v>281</v>
      </c>
      <c r="B290" s="5"/>
      <c r="C290" s="14" t="s">
        <v>333</v>
      </c>
      <c r="D290" s="5" t="s">
        <v>22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>
        <f t="shared" si="8"/>
        <v>0</v>
      </c>
      <c r="Q290" s="7">
        <f t="shared" si="9"/>
        <v>0</v>
      </c>
    </row>
    <row r="291" spans="1:17" hidden="1" x14ac:dyDescent="0.2">
      <c r="A291" s="4">
        <v>282</v>
      </c>
      <c r="B291" s="5"/>
      <c r="C291" s="14" t="s">
        <v>334</v>
      </c>
      <c r="D291" s="5" t="s">
        <v>22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>
        <f t="shared" si="8"/>
        <v>0</v>
      </c>
      <c r="Q291" s="7">
        <f t="shared" si="9"/>
        <v>0</v>
      </c>
    </row>
    <row r="292" spans="1:17" hidden="1" x14ac:dyDescent="0.2">
      <c r="A292" s="4">
        <v>283</v>
      </c>
      <c r="B292" s="5"/>
      <c r="C292" s="14" t="s">
        <v>283</v>
      </c>
      <c r="D292" s="5" t="s">
        <v>22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>
        <f t="shared" si="8"/>
        <v>0</v>
      </c>
      <c r="Q292" s="7">
        <f t="shared" si="9"/>
        <v>0</v>
      </c>
    </row>
    <row r="293" spans="1:17" hidden="1" x14ac:dyDescent="0.2">
      <c r="A293" s="4">
        <v>284</v>
      </c>
      <c r="B293" s="5"/>
      <c r="C293" s="14" t="s">
        <v>284</v>
      </c>
      <c r="D293" s="5" t="s">
        <v>22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>
        <f t="shared" si="8"/>
        <v>0</v>
      </c>
      <c r="Q293" s="7">
        <f t="shared" si="9"/>
        <v>0</v>
      </c>
    </row>
    <row r="294" spans="1:17" hidden="1" x14ac:dyDescent="0.2">
      <c r="A294" s="4">
        <v>285</v>
      </c>
      <c r="B294" s="5"/>
      <c r="C294" s="14" t="s">
        <v>285</v>
      </c>
      <c r="D294" s="5" t="s">
        <v>22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>
        <f t="shared" si="8"/>
        <v>0</v>
      </c>
      <c r="Q294" s="7">
        <f t="shared" si="9"/>
        <v>0</v>
      </c>
    </row>
    <row r="295" spans="1:17" hidden="1" x14ac:dyDescent="0.2">
      <c r="A295" s="4">
        <v>286</v>
      </c>
      <c r="B295" s="5"/>
      <c r="C295" s="14" t="s">
        <v>286</v>
      </c>
      <c r="D295" s="5" t="s">
        <v>22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>
        <f t="shared" si="8"/>
        <v>0</v>
      </c>
      <c r="Q295" s="7">
        <f t="shared" si="9"/>
        <v>0</v>
      </c>
    </row>
    <row r="296" spans="1:17" hidden="1" x14ac:dyDescent="0.2">
      <c r="A296" s="4">
        <v>287</v>
      </c>
      <c r="B296" s="5"/>
      <c r="C296" s="14" t="s">
        <v>335</v>
      </c>
      <c r="D296" s="5" t="s">
        <v>22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>
        <f t="shared" si="8"/>
        <v>0</v>
      </c>
      <c r="Q296" s="7">
        <f t="shared" si="9"/>
        <v>0</v>
      </c>
    </row>
    <row r="297" spans="1:17" hidden="1" x14ac:dyDescent="0.2">
      <c r="A297" s="4">
        <v>288</v>
      </c>
      <c r="B297" s="5"/>
      <c r="C297" s="14" t="s">
        <v>287</v>
      </c>
      <c r="D297" s="5" t="s">
        <v>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>
        <f t="shared" si="8"/>
        <v>0</v>
      </c>
      <c r="Q297" s="7">
        <f t="shared" si="9"/>
        <v>0</v>
      </c>
    </row>
    <row r="298" spans="1:17" hidden="1" x14ac:dyDescent="0.2">
      <c r="A298" s="4">
        <v>289</v>
      </c>
      <c r="B298" s="5"/>
      <c r="C298" s="14" t="s">
        <v>288</v>
      </c>
      <c r="D298" s="5" t="s">
        <v>22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>
        <f t="shared" si="8"/>
        <v>0</v>
      </c>
      <c r="Q298" s="7">
        <f t="shared" si="9"/>
        <v>0</v>
      </c>
    </row>
    <row r="299" spans="1:17" hidden="1" x14ac:dyDescent="0.2">
      <c r="A299" s="4">
        <v>290</v>
      </c>
      <c r="B299" s="5"/>
      <c r="C299" s="14" t="s">
        <v>289</v>
      </c>
      <c r="D299" s="5" t="s">
        <v>22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>
        <f t="shared" si="8"/>
        <v>0</v>
      </c>
      <c r="Q299" s="7">
        <f t="shared" si="9"/>
        <v>0</v>
      </c>
    </row>
    <row r="300" spans="1:17" hidden="1" x14ac:dyDescent="0.2">
      <c r="A300" s="4">
        <v>291</v>
      </c>
      <c r="B300" s="5"/>
      <c r="C300" s="14" t="s">
        <v>290</v>
      </c>
      <c r="D300" s="5" t="s">
        <v>22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>
        <f t="shared" si="8"/>
        <v>0</v>
      </c>
      <c r="Q300" s="7">
        <f t="shared" si="9"/>
        <v>0</v>
      </c>
    </row>
    <row r="301" spans="1:17" hidden="1" x14ac:dyDescent="0.2">
      <c r="A301" s="4">
        <v>292</v>
      </c>
      <c r="B301" s="5"/>
      <c r="C301" s="14" t="s">
        <v>336</v>
      </c>
      <c r="D301" s="5" t="s">
        <v>22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>
        <f t="shared" si="8"/>
        <v>0</v>
      </c>
      <c r="Q301" s="7">
        <f t="shared" si="9"/>
        <v>0</v>
      </c>
    </row>
    <row r="302" spans="1:17" hidden="1" x14ac:dyDescent="0.2">
      <c r="A302" s="4">
        <v>293</v>
      </c>
      <c r="B302" s="5"/>
      <c r="C302" s="14" t="s">
        <v>291</v>
      </c>
      <c r="D302" s="5" t="s">
        <v>22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>
        <f t="shared" si="8"/>
        <v>0</v>
      </c>
      <c r="Q302" s="7">
        <f t="shared" si="9"/>
        <v>0</v>
      </c>
    </row>
    <row r="303" spans="1:17" hidden="1" x14ac:dyDescent="0.2">
      <c r="A303" s="4">
        <v>294</v>
      </c>
      <c r="B303" s="5"/>
      <c r="C303" s="14" t="s">
        <v>292</v>
      </c>
      <c r="D303" s="5" t="s">
        <v>22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>
        <f t="shared" si="8"/>
        <v>0</v>
      </c>
      <c r="Q303" s="7">
        <f t="shared" si="9"/>
        <v>0</v>
      </c>
    </row>
    <row r="304" spans="1:17" hidden="1" x14ac:dyDescent="0.2">
      <c r="A304" s="4">
        <v>295</v>
      </c>
      <c r="B304" s="5"/>
      <c r="C304" s="14" t="s">
        <v>293</v>
      </c>
      <c r="D304" s="5" t="s">
        <v>22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>
        <f t="shared" si="8"/>
        <v>0</v>
      </c>
      <c r="Q304" s="7">
        <f t="shared" si="9"/>
        <v>0</v>
      </c>
    </row>
    <row r="305" spans="1:17" hidden="1" x14ac:dyDescent="0.2">
      <c r="A305" s="4">
        <v>296</v>
      </c>
      <c r="B305" s="5"/>
      <c r="C305" s="14" t="s">
        <v>294</v>
      </c>
      <c r="D305" s="5" t="s">
        <v>22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>
        <f t="shared" si="8"/>
        <v>0</v>
      </c>
      <c r="Q305" s="7">
        <f t="shared" si="9"/>
        <v>0</v>
      </c>
    </row>
    <row r="306" spans="1:17" hidden="1" x14ac:dyDescent="0.2">
      <c r="A306" s="4">
        <v>297</v>
      </c>
      <c r="B306" s="5"/>
      <c r="C306" s="14" t="s">
        <v>295</v>
      </c>
      <c r="D306" s="5" t="s">
        <v>22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>
        <f t="shared" si="8"/>
        <v>0</v>
      </c>
      <c r="Q306" s="7">
        <f t="shared" si="9"/>
        <v>0</v>
      </c>
    </row>
    <row r="307" spans="1:17" hidden="1" x14ac:dyDescent="0.2">
      <c r="A307" s="4">
        <v>298</v>
      </c>
      <c r="B307" s="8"/>
      <c r="C307" s="14" t="s">
        <v>296</v>
      </c>
      <c r="D307" s="5" t="s">
        <v>22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>
        <f t="shared" si="8"/>
        <v>0</v>
      </c>
      <c r="Q307" s="10">
        <f t="shared" si="9"/>
        <v>0</v>
      </c>
    </row>
    <row r="308" spans="1:17" hidden="1" x14ac:dyDescent="0.2">
      <c r="A308" s="4">
        <v>299</v>
      </c>
      <c r="B308" s="5"/>
      <c r="C308" s="14" t="s">
        <v>297</v>
      </c>
      <c r="D308" s="5" t="s">
        <v>22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>
        <f t="shared" si="8"/>
        <v>0</v>
      </c>
      <c r="Q308" s="7">
        <f t="shared" si="9"/>
        <v>0</v>
      </c>
    </row>
    <row r="309" spans="1:17" hidden="1" x14ac:dyDescent="0.2">
      <c r="A309" s="4">
        <v>300</v>
      </c>
      <c r="B309" s="5"/>
      <c r="C309" s="14" t="s">
        <v>298</v>
      </c>
      <c r="D309" s="5" t="s">
        <v>22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>
        <f t="shared" si="8"/>
        <v>0</v>
      </c>
      <c r="Q309" s="7">
        <f t="shared" si="9"/>
        <v>0</v>
      </c>
    </row>
    <row r="310" spans="1:17" hidden="1" x14ac:dyDescent="0.2">
      <c r="A310" s="4">
        <v>301</v>
      </c>
      <c r="B310" s="5"/>
      <c r="C310" s="14" t="s">
        <v>299</v>
      </c>
      <c r="D310" s="5" t="s">
        <v>22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>
        <f t="shared" si="8"/>
        <v>0</v>
      </c>
      <c r="Q310" s="7">
        <f t="shared" si="9"/>
        <v>0</v>
      </c>
    </row>
    <row r="311" spans="1:17" hidden="1" x14ac:dyDescent="0.2">
      <c r="A311" s="4">
        <v>302</v>
      </c>
      <c r="B311" s="5"/>
      <c r="C311" s="14" t="s">
        <v>300</v>
      </c>
      <c r="D311" s="5" t="s">
        <v>22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>
        <f t="shared" si="8"/>
        <v>0</v>
      </c>
      <c r="Q311" s="7">
        <f t="shared" si="9"/>
        <v>0</v>
      </c>
    </row>
    <row r="312" spans="1:17" hidden="1" x14ac:dyDescent="0.2">
      <c r="A312" s="4">
        <v>303</v>
      </c>
      <c r="B312" s="5"/>
      <c r="C312" s="14" t="s">
        <v>301</v>
      </c>
      <c r="D312" s="5" t="s">
        <v>22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>
        <f t="shared" si="8"/>
        <v>0</v>
      </c>
      <c r="Q312" s="7">
        <f t="shared" si="9"/>
        <v>0</v>
      </c>
    </row>
    <row r="313" spans="1:17" hidden="1" x14ac:dyDescent="0.2">
      <c r="A313" s="4">
        <v>304</v>
      </c>
      <c r="B313" s="5"/>
      <c r="C313" s="14" t="s">
        <v>302</v>
      </c>
      <c r="D313" s="5" t="s">
        <v>22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>
        <f t="shared" si="8"/>
        <v>0</v>
      </c>
      <c r="Q313" s="7">
        <f t="shared" si="9"/>
        <v>0</v>
      </c>
    </row>
    <row r="316" spans="1:17" x14ac:dyDescent="0.2">
      <c r="L316" s="1" t="s">
        <v>26</v>
      </c>
    </row>
    <row r="318" spans="1:17" x14ac:dyDescent="0.2">
      <c r="L318" s="1" t="s">
        <v>27</v>
      </c>
    </row>
    <row r="324" spans="12:12" x14ac:dyDescent="0.2">
      <c r="L324" s="1" t="s">
        <v>28</v>
      </c>
    </row>
  </sheetData>
  <mergeCells count="10">
    <mergeCell ref="A5:Q5"/>
    <mergeCell ref="A7:A9"/>
    <mergeCell ref="B7:B9"/>
    <mergeCell ref="C7:C9"/>
    <mergeCell ref="D7:D9"/>
    <mergeCell ref="E7:O7"/>
    <mergeCell ref="P7:P9"/>
    <mergeCell ref="Q7:Q9"/>
    <mergeCell ref="E8:K8"/>
    <mergeCell ref="L8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4"/>
  <sheetViews>
    <sheetView topLeftCell="A214" workbookViewId="0">
      <selection activeCell="C231" sqref="C231"/>
    </sheetView>
  </sheetViews>
  <sheetFormatPr defaultRowHeight="12.75" x14ac:dyDescent="0.2"/>
  <cols>
    <col min="1" max="1" width="5" style="1" customWidth="1"/>
    <col min="2" max="2" width="21.28515625" style="1" customWidth="1"/>
    <col min="3" max="3" width="41" style="1" customWidth="1"/>
    <col min="4" max="4" width="5.85546875" style="1" customWidth="1"/>
    <col min="5" max="15" width="6.5703125" style="1" customWidth="1"/>
    <col min="16" max="16" width="8.28515625" style="1" customWidth="1"/>
    <col min="17" max="17" width="6.7109375" style="1" customWidth="1"/>
  </cols>
  <sheetData>
    <row r="1" spans="1:17" x14ac:dyDescent="0.2">
      <c r="J1" s="2" t="s">
        <v>0</v>
      </c>
      <c r="K1" s="1" t="s">
        <v>23</v>
      </c>
    </row>
    <row r="2" spans="1:17" x14ac:dyDescent="0.2">
      <c r="K2" s="1" t="s">
        <v>1</v>
      </c>
      <c r="L2" s="1" t="s">
        <v>24</v>
      </c>
    </row>
    <row r="3" spans="1:17" x14ac:dyDescent="0.2">
      <c r="K3" s="1" t="s">
        <v>2</v>
      </c>
      <c r="L3" s="1" t="s">
        <v>24</v>
      </c>
    </row>
    <row r="5" spans="1:17" ht="14.25" x14ac:dyDescent="0.2">
      <c r="A5" s="38" t="s">
        <v>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x14ac:dyDescent="0.2">
      <c r="A7" s="39" t="s">
        <v>3</v>
      </c>
      <c r="B7" s="39" t="s">
        <v>4</v>
      </c>
      <c r="C7" s="39" t="s">
        <v>5</v>
      </c>
      <c r="D7" s="40" t="s">
        <v>6</v>
      </c>
      <c r="E7" s="43" t="s">
        <v>7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8</v>
      </c>
      <c r="Q7" s="46" t="s">
        <v>9</v>
      </c>
    </row>
    <row r="8" spans="1:17" x14ac:dyDescent="0.2">
      <c r="A8" s="39"/>
      <c r="B8" s="39"/>
      <c r="C8" s="39"/>
      <c r="D8" s="41"/>
      <c r="E8" s="52" t="s">
        <v>29</v>
      </c>
      <c r="F8" s="52"/>
      <c r="G8" s="52"/>
      <c r="H8" s="52"/>
      <c r="I8" s="52"/>
      <c r="J8" s="52"/>
      <c r="K8" s="52"/>
      <c r="L8" s="53" t="s">
        <v>30</v>
      </c>
      <c r="M8" s="53"/>
      <c r="N8" s="53"/>
      <c r="O8" s="53"/>
      <c r="P8" s="47"/>
      <c r="Q8" s="47"/>
    </row>
    <row r="9" spans="1:17" ht="44.25" x14ac:dyDescent="0.2">
      <c r="A9" s="39"/>
      <c r="B9" s="39"/>
      <c r="C9" s="39"/>
      <c r="D9" s="42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3" t="s">
        <v>18</v>
      </c>
      <c r="M9" s="13" t="s">
        <v>19</v>
      </c>
      <c r="N9" s="13" t="s">
        <v>20</v>
      </c>
      <c r="O9" s="13" t="s">
        <v>21</v>
      </c>
      <c r="P9" s="48"/>
      <c r="Q9" s="48"/>
    </row>
    <row r="10" spans="1:17" hidden="1" x14ac:dyDescent="0.2">
      <c r="A10" s="4">
        <v>1</v>
      </c>
      <c r="B10" s="5"/>
      <c r="C10" s="14" t="s">
        <v>33</v>
      </c>
      <c r="D10" s="5" t="s">
        <v>22</v>
      </c>
      <c r="E10" s="6">
        <v>80</v>
      </c>
      <c r="F10" s="6">
        <v>70</v>
      </c>
      <c r="G10" s="6">
        <v>70</v>
      </c>
      <c r="H10" s="6">
        <v>80</v>
      </c>
      <c r="I10" s="6">
        <v>76</v>
      </c>
      <c r="J10" s="6">
        <v>77</v>
      </c>
      <c r="K10" s="6">
        <v>78</v>
      </c>
      <c r="L10" s="6">
        <v>86</v>
      </c>
      <c r="M10" s="6">
        <v>85</v>
      </c>
      <c r="N10" s="6">
        <v>85</v>
      </c>
      <c r="O10" s="6">
        <v>80</v>
      </c>
      <c r="P10" s="6">
        <f>SUM(E10:O10)</f>
        <v>867</v>
      </c>
      <c r="Q10" s="7">
        <f>P10/11</f>
        <v>78.818181818181813</v>
      </c>
    </row>
    <row r="11" spans="1:17" hidden="1" x14ac:dyDescent="0.2">
      <c r="A11" s="4">
        <v>2</v>
      </c>
      <c r="B11" s="5"/>
      <c r="C11" s="14" t="s">
        <v>34</v>
      </c>
      <c r="D11" s="5" t="s">
        <v>22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ref="P11:P74" si="0">SUM(E11:O11)</f>
        <v>0</v>
      </c>
      <c r="Q11" s="7">
        <f t="shared" ref="Q11:Q74" si="1">P11/11</f>
        <v>0</v>
      </c>
    </row>
    <row r="12" spans="1:17" hidden="1" x14ac:dyDescent="0.2">
      <c r="A12" s="4">
        <v>3</v>
      </c>
      <c r="B12" s="5"/>
      <c r="C12" s="14" t="s">
        <v>35</v>
      </c>
      <c r="D12" s="5" t="s">
        <v>22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7">
        <f t="shared" si="1"/>
        <v>0</v>
      </c>
    </row>
    <row r="13" spans="1:17" hidden="1" x14ac:dyDescent="0.2">
      <c r="A13" s="4">
        <v>4</v>
      </c>
      <c r="B13" s="5"/>
      <c r="C13" s="14" t="s">
        <v>36</v>
      </c>
      <c r="D13" s="5" t="s">
        <v>22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7">
        <f t="shared" si="1"/>
        <v>0</v>
      </c>
    </row>
    <row r="14" spans="1:17" hidden="1" x14ac:dyDescent="0.2">
      <c r="A14" s="4">
        <v>5</v>
      </c>
      <c r="B14" s="5"/>
      <c r="C14" s="14" t="s">
        <v>37</v>
      </c>
      <c r="D14" s="5" t="s">
        <v>22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7">
        <f t="shared" si="1"/>
        <v>0</v>
      </c>
    </row>
    <row r="15" spans="1:17" hidden="1" x14ac:dyDescent="0.2">
      <c r="A15" s="4">
        <v>6</v>
      </c>
      <c r="B15" s="5"/>
      <c r="C15" s="14" t="s">
        <v>38</v>
      </c>
      <c r="D15" s="5" t="s">
        <v>22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7">
        <f t="shared" si="1"/>
        <v>0</v>
      </c>
    </row>
    <row r="16" spans="1:17" hidden="1" x14ac:dyDescent="0.2">
      <c r="A16" s="4">
        <v>7</v>
      </c>
      <c r="B16" s="5"/>
      <c r="C16" s="14" t="s">
        <v>39</v>
      </c>
      <c r="D16" s="5" t="s">
        <v>22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7">
        <f t="shared" si="1"/>
        <v>0</v>
      </c>
    </row>
    <row r="17" spans="1:17" hidden="1" x14ac:dyDescent="0.2">
      <c r="A17" s="4">
        <v>8</v>
      </c>
      <c r="B17" s="5"/>
      <c r="C17" s="14" t="s">
        <v>40</v>
      </c>
      <c r="D17" s="5" t="s">
        <v>22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7">
        <f t="shared" si="1"/>
        <v>0</v>
      </c>
    </row>
    <row r="18" spans="1:17" hidden="1" x14ac:dyDescent="0.2">
      <c r="A18" s="4">
        <v>9</v>
      </c>
      <c r="B18" s="5"/>
      <c r="C18" s="14" t="s">
        <v>41</v>
      </c>
      <c r="D18" s="5" t="s">
        <v>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7">
        <f t="shared" si="1"/>
        <v>0</v>
      </c>
    </row>
    <row r="19" spans="1:17" hidden="1" x14ac:dyDescent="0.2">
      <c r="A19" s="4">
        <v>10</v>
      </c>
      <c r="B19" s="5"/>
      <c r="C19" s="14" t="s">
        <v>42</v>
      </c>
      <c r="D19" s="5" t="s">
        <v>22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7">
        <f t="shared" si="1"/>
        <v>0</v>
      </c>
    </row>
    <row r="20" spans="1:17" hidden="1" x14ac:dyDescent="0.2">
      <c r="A20" s="4">
        <v>11</v>
      </c>
      <c r="B20" s="5"/>
      <c r="C20" s="14" t="s">
        <v>43</v>
      </c>
      <c r="D20" s="5" t="s">
        <v>22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7">
        <f t="shared" si="1"/>
        <v>0</v>
      </c>
    </row>
    <row r="21" spans="1:17" hidden="1" x14ac:dyDescent="0.2">
      <c r="A21" s="4">
        <v>12</v>
      </c>
      <c r="B21" s="5"/>
      <c r="C21" s="14" t="s">
        <v>44</v>
      </c>
      <c r="D21" s="5" t="s">
        <v>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7">
        <f t="shared" si="1"/>
        <v>0</v>
      </c>
    </row>
    <row r="22" spans="1:17" hidden="1" x14ac:dyDescent="0.2">
      <c r="A22" s="4">
        <v>13</v>
      </c>
      <c r="B22" s="5"/>
      <c r="C22" s="14" t="s">
        <v>45</v>
      </c>
      <c r="D22" s="5" t="s">
        <v>22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7">
        <f t="shared" si="1"/>
        <v>0</v>
      </c>
    </row>
    <row r="23" spans="1:17" hidden="1" x14ac:dyDescent="0.2">
      <c r="A23" s="4">
        <v>14</v>
      </c>
      <c r="B23" s="5"/>
      <c r="C23" s="14" t="s">
        <v>46</v>
      </c>
      <c r="D23" s="5" t="s">
        <v>22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7">
        <f t="shared" si="1"/>
        <v>0</v>
      </c>
    </row>
    <row r="24" spans="1:17" hidden="1" x14ac:dyDescent="0.2">
      <c r="A24" s="4">
        <v>15</v>
      </c>
      <c r="B24" s="5"/>
      <c r="C24" s="14" t="s">
        <v>47</v>
      </c>
      <c r="D24" s="5" t="s">
        <v>22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7">
        <f t="shared" si="1"/>
        <v>0</v>
      </c>
    </row>
    <row r="25" spans="1:17" hidden="1" x14ac:dyDescent="0.2">
      <c r="A25" s="4">
        <v>16</v>
      </c>
      <c r="B25" s="5"/>
      <c r="C25" s="14" t="s">
        <v>48</v>
      </c>
      <c r="D25" s="5" t="s">
        <v>22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7">
        <f t="shared" si="1"/>
        <v>0</v>
      </c>
    </row>
    <row r="26" spans="1:17" hidden="1" x14ac:dyDescent="0.2">
      <c r="A26" s="4">
        <v>17</v>
      </c>
      <c r="B26" s="5"/>
      <c r="C26" s="14" t="s">
        <v>49</v>
      </c>
      <c r="D26" s="5" t="s">
        <v>22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7">
        <f t="shared" si="1"/>
        <v>0</v>
      </c>
    </row>
    <row r="27" spans="1:17" hidden="1" x14ac:dyDescent="0.2">
      <c r="A27" s="4">
        <v>18</v>
      </c>
      <c r="B27" s="5"/>
      <c r="C27" s="14" t="s">
        <v>50</v>
      </c>
      <c r="D27" s="5" t="s">
        <v>22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7">
        <f t="shared" si="1"/>
        <v>0</v>
      </c>
    </row>
    <row r="28" spans="1:17" hidden="1" x14ac:dyDescent="0.2">
      <c r="A28" s="4">
        <v>19</v>
      </c>
      <c r="B28" s="5"/>
      <c r="C28" s="14" t="s">
        <v>51</v>
      </c>
      <c r="D28" s="5" t="s">
        <v>22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7">
        <f t="shared" si="1"/>
        <v>0</v>
      </c>
    </row>
    <row r="29" spans="1:17" hidden="1" x14ac:dyDescent="0.2">
      <c r="A29" s="4">
        <v>20</v>
      </c>
      <c r="B29" s="5"/>
      <c r="C29" s="14" t="s">
        <v>52</v>
      </c>
      <c r="D29" s="5" t="s">
        <v>22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  <c r="Q29" s="7">
        <f t="shared" si="1"/>
        <v>0</v>
      </c>
    </row>
    <row r="30" spans="1:17" hidden="1" x14ac:dyDescent="0.2">
      <c r="A30" s="4">
        <v>21</v>
      </c>
      <c r="B30" s="5"/>
      <c r="C30" s="14" t="s">
        <v>53</v>
      </c>
      <c r="D30" s="5" t="s">
        <v>22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  <c r="Q30" s="7">
        <f t="shared" si="1"/>
        <v>0</v>
      </c>
    </row>
    <row r="31" spans="1:17" hidden="1" x14ac:dyDescent="0.2">
      <c r="A31" s="4">
        <v>22</v>
      </c>
      <c r="B31" s="5"/>
      <c r="C31" s="14" t="s">
        <v>54</v>
      </c>
      <c r="D31" s="5" t="s">
        <v>22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7">
        <f t="shared" si="1"/>
        <v>0</v>
      </c>
    </row>
    <row r="32" spans="1:17" hidden="1" x14ac:dyDescent="0.2">
      <c r="A32" s="4">
        <v>23</v>
      </c>
      <c r="B32" s="5"/>
      <c r="C32" s="14" t="s">
        <v>55</v>
      </c>
      <c r="D32" s="5" t="s">
        <v>22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7">
        <f t="shared" si="1"/>
        <v>0</v>
      </c>
    </row>
    <row r="33" spans="1:17" hidden="1" x14ac:dyDescent="0.2">
      <c r="A33" s="4">
        <v>24</v>
      </c>
      <c r="B33" s="5"/>
      <c r="C33" s="14" t="s">
        <v>56</v>
      </c>
      <c r="D33" s="5" t="s">
        <v>22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7">
        <f t="shared" si="1"/>
        <v>0</v>
      </c>
    </row>
    <row r="34" spans="1:17" hidden="1" x14ac:dyDescent="0.2">
      <c r="A34" s="4">
        <v>25</v>
      </c>
      <c r="B34" s="5"/>
      <c r="C34" s="14" t="s">
        <v>303</v>
      </c>
      <c r="D34" s="5" t="s">
        <v>22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7">
        <f t="shared" si="1"/>
        <v>0</v>
      </c>
    </row>
    <row r="35" spans="1:17" hidden="1" x14ac:dyDescent="0.2">
      <c r="A35" s="4">
        <v>26</v>
      </c>
      <c r="B35" s="5"/>
      <c r="C35" s="14" t="s">
        <v>304</v>
      </c>
      <c r="D35" s="5" t="s">
        <v>22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7">
        <f t="shared" si="1"/>
        <v>0</v>
      </c>
    </row>
    <row r="36" spans="1:17" hidden="1" x14ac:dyDescent="0.2">
      <c r="A36" s="4">
        <v>27</v>
      </c>
      <c r="B36" s="5"/>
      <c r="C36" s="14" t="s">
        <v>305</v>
      </c>
      <c r="D36" s="5" t="s">
        <v>22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7">
        <f t="shared" si="1"/>
        <v>0</v>
      </c>
    </row>
    <row r="37" spans="1:17" hidden="1" x14ac:dyDescent="0.2">
      <c r="A37" s="4">
        <v>28</v>
      </c>
      <c r="B37" s="5"/>
      <c r="C37" s="14" t="s">
        <v>306</v>
      </c>
      <c r="D37" s="5" t="s">
        <v>22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7">
        <f t="shared" si="1"/>
        <v>0</v>
      </c>
    </row>
    <row r="38" spans="1:17" hidden="1" x14ac:dyDescent="0.2">
      <c r="A38" s="4">
        <v>29</v>
      </c>
      <c r="B38" s="5"/>
      <c r="C38" s="14" t="s">
        <v>57</v>
      </c>
      <c r="D38" s="5" t="s">
        <v>22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7">
        <f t="shared" si="1"/>
        <v>0</v>
      </c>
    </row>
    <row r="39" spans="1:17" hidden="1" x14ac:dyDescent="0.2">
      <c r="A39" s="4">
        <v>30</v>
      </c>
      <c r="B39" s="5"/>
      <c r="C39" s="14" t="s">
        <v>58</v>
      </c>
      <c r="D39" s="5" t="s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f t="shared" si="0"/>
        <v>0</v>
      </c>
      <c r="Q39" s="7">
        <f t="shared" si="1"/>
        <v>0</v>
      </c>
    </row>
    <row r="40" spans="1:17" hidden="1" x14ac:dyDescent="0.2">
      <c r="A40" s="4">
        <v>31</v>
      </c>
      <c r="B40" s="5"/>
      <c r="C40" s="14" t="s">
        <v>59</v>
      </c>
      <c r="D40" s="5" t="s">
        <v>22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7">
        <f t="shared" si="1"/>
        <v>0</v>
      </c>
    </row>
    <row r="41" spans="1:17" hidden="1" x14ac:dyDescent="0.2">
      <c r="A41" s="4">
        <v>32</v>
      </c>
      <c r="B41" s="5"/>
      <c r="C41" s="14" t="s">
        <v>60</v>
      </c>
      <c r="D41" s="5" t="s">
        <v>22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7">
        <f t="shared" si="1"/>
        <v>0</v>
      </c>
    </row>
    <row r="42" spans="1:17" hidden="1" x14ac:dyDescent="0.2">
      <c r="A42" s="4">
        <v>33</v>
      </c>
      <c r="B42" s="5"/>
      <c r="C42" s="14" t="s">
        <v>61</v>
      </c>
      <c r="D42" s="5" t="s">
        <v>22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 t="shared" si="0"/>
        <v>0</v>
      </c>
      <c r="Q42" s="7">
        <f t="shared" si="1"/>
        <v>0</v>
      </c>
    </row>
    <row r="43" spans="1:17" hidden="1" x14ac:dyDescent="0.2">
      <c r="A43" s="4">
        <v>34</v>
      </c>
      <c r="B43" s="5"/>
      <c r="C43" s="14" t="s">
        <v>307</v>
      </c>
      <c r="D43" s="5" t="s">
        <v>22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f t="shared" si="0"/>
        <v>0</v>
      </c>
      <c r="Q43" s="7">
        <f t="shared" si="1"/>
        <v>0</v>
      </c>
    </row>
    <row r="44" spans="1:17" hidden="1" x14ac:dyDescent="0.2">
      <c r="A44" s="4">
        <v>35</v>
      </c>
      <c r="B44" s="5"/>
      <c r="C44" s="14" t="s">
        <v>62</v>
      </c>
      <c r="D44" s="5" t="s">
        <v>22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>
        <f t="shared" si="0"/>
        <v>0</v>
      </c>
      <c r="Q44" s="7">
        <f t="shared" si="1"/>
        <v>0</v>
      </c>
    </row>
    <row r="45" spans="1:17" hidden="1" x14ac:dyDescent="0.2">
      <c r="A45" s="4">
        <v>36</v>
      </c>
      <c r="B45" s="5"/>
      <c r="C45" s="14" t="s">
        <v>308</v>
      </c>
      <c r="D45" s="5" t="s">
        <v>22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>
        <f t="shared" si="0"/>
        <v>0</v>
      </c>
      <c r="Q45" s="7">
        <f t="shared" si="1"/>
        <v>0</v>
      </c>
    </row>
    <row r="46" spans="1:17" hidden="1" x14ac:dyDescent="0.2">
      <c r="A46" s="4">
        <v>37</v>
      </c>
      <c r="B46" s="5"/>
      <c r="C46" s="14" t="s">
        <v>63</v>
      </c>
      <c r="D46" s="5" t="s">
        <v>22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>
        <f t="shared" si="0"/>
        <v>0</v>
      </c>
      <c r="Q46" s="7">
        <f t="shared" si="1"/>
        <v>0</v>
      </c>
    </row>
    <row r="47" spans="1:17" hidden="1" x14ac:dyDescent="0.2">
      <c r="A47" s="4">
        <v>38</v>
      </c>
      <c r="B47" s="5"/>
      <c r="C47" s="14" t="s">
        <v>64</v>
      </c>
      <c r="D47" s="5" t="s">
        <v>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>
        <f t="shared" si="0"/>
        <v>0</v>
      </c>
      <c r="Q47" s="7">
        <f t="shared" si="1"/>
        <v>0</v>
      </c>
    </row>
    <row r="48" spans="1:17" hidden="1" x14ac:dyDescent="0.2">
      <c r="A48" s="4">
        <v>39</v>
      </c>
      <c r="B48" s="5"/>
      <c r="C48" s="14" t="s">
        <v>65</v>
      </c>
      <c r="D48" s="5" t="s">
        <v>22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6">
        <f t="shared" si="0"/>
        <v>0</v>
      </c>
      <c r="Q48" s="7">
        <f t="shared" si="1"/>
        <v>0</v>
      </c>
    </row>
    <row r="49" spans="1:17" hidden="1" x14ac:dyDescent="0.2">
      <c r="A49" s="4">
        <v>40</v>
      </c>
      <c r="B49" s="5"/>
      <c r="C49" s="14" t="s">
        <v>66</v>
      </c>
      <c r="D49" s="5" t="s">
        <v>22</v>
      </c>
      <c r="E49" s="27">
        <v>87</v>
      </c>
      <c r="F49" s="27">
        <v>85</v>
      </c>
      <c r="G49" s="27">
        <v>80</v>
      </c>
      <c r="H49" s="27">
        <v>83</v>
      </c>
      <c r="I49" s="27">
        <v>83</v>
      </c>
      <c r="J49" s="27">
        <v>80</v>
      </c>
      <c r="K49" s="27">
        <v>80</v>
      </c>
      <c r="L49" s="27">
        <v>84</v>
      </c>
      <c r="M49" s="27">
        <v>83</v>
      </c>
      <c r="N49" s="27">
        <v>85</v>
      </c>
      <c r="O49" s="17">
        <v>88</v>
      </c>
      <c r="P49" s="6">
        <f t="shared" si="0"/>
        <v>918</v>
      </c>
      <c r="Q49" s="7">
        <f t="shared" si="1"/>
        <v>83.454545454545453</v>
      </c>
    </row>
    <row r="50" spans="1:17" hidden="1" x14ac:dyDescent="0.2">
      <c r="A50" s="4">
        <v>41</v>
      </c>
      <c r="B50" s="5"/>
      <c r="C50" s="14" t="s">
        <v>67</v>
      </c>
      <c r="D50" s="5" t="s">
        <v>22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17"/>
      <c r="P50" s="6">
        <f t="shared" si="0"/>
        <v>0</v>
      </c>
      <c r="Q50" s="7">
        <f t="shared" si="1"/>
        <v>0</v>
      </c>
    </row>
    <row r="51" spans="1:17" hidden="1" x14ac:dyDescent="0.2">
      <c r="A51" s="4">
        <v>42</v>
      </c>
      <c r="B51" s="5"/>
      <c r="C51" s="14" t="s">
        <v>68</v>
      </c>
      <c r="D51" s="5" t="s">
        <v>22</v>
      </c>
      <c r="E51" s="27">
        <v>86</v>
      </c>
      <c r="F51" s="27">
        <v>85</v>
      </c>
      <c r="G51" s="27">
        <v>78</v>
      </c>
      <c r="H51" s="27">
        <v>83</v>
      </c>
      <c r="I51" s="27">
        <v>82</v>
      </c>
      <c r="J51" s="27">
        <v>80</v>
      </c>
      <c r="K51" s="27">
        <v>80</v>
      </c>
      <c r="L51" s="27">
        <v>84</v>
      </c>
      <c r="M51" s="27">
        <v>83</v>
      </c>
      <c r="N51" s="27">
        <v>76</v>
      </c>
      <c r="O51" s="17">
        <v>87</v>
      </c>
      <c r="P51" s="6">
        <f t="shared" si="0"/>
        <v>904</v>
      </c>
      <c r="Q51" s="7">
        <f t="shared" si="1"/>
        <v>82.181818181818187</v>
      </c>
    </row>
    <row r="52" spans="1:17" hidden="1" x14ac:dyDescent="0.2">
      <c r="A52" s="4">
        <v>43</v>
      </c>
      <c r="B52" s="5"/>
      <c r="C52" s="14" t="s">
        <v>69</v>
      </c>
      <c r="D52" s="5" t="s">
        <v>22</v>
      </c>
      <c r="E52" s="27">
        <v>85</v>
      </c>
      <c r="F52" s="27">
        <v>85</v>
      </c>
      <c r="G52" s="27">
        <v>80</v>
      </c>
      <c r="H52" s="27">
        <v>83</v>
      </c>
      <c r="I52" s="27">
        <v>85</v>
      </c>
      <c r="J52" s="27">
        <v>84</v>
      </c>
      <c r="K52" s="27">
        <v>84</v>
      </c>
      <c r="L52" s="27">
        <v>86</v>
      </c>
      <c r="M52" s="27">
        <v>85</v>
      </c>
      <c r="N52" s="27">
        <v>76</v>
      </c>
      <c r="O52" s="17">
        <v>88</v>
      </c>
      <c r="P52" s="6">
        <f t="shared" si="0"/>
        <v>921</v>
      </c>
      <c r="Q52" s="7">
        <f t="shared" si="1"/>
        <v>83.727272727272734</v>
      </c>
    </row>
    <row r="53" spans="1:17" hidden="1" x14ac:dyDescent="0.2">
      <c r="A53" s="4">
        <v>44</v>
      </c>
      <c r="B53" s="5"/>
      <c r="C53" s="14" t="s">
        <v>70</v>
      </c>
      <c r="D53" s="5" t="s">
        <v>22</v>
      </c>
      <c r="E53" s="27">
        <v>91</v>
      </c>
      <c r="F53" s="27">
        <v>87</v>
      </c>
      <c r="G53" s="27">
        <v>80</v>
      </c>
      <c r="H53" s="27">
        <v>89</v>
      </c>
      <c r="I53" s="27">
        <v>90</v>
      </c>
      <c r="J53" s="27">
        <v>85</v>
      </c>
      <c r="K53" s="27">
        <v>80</v>
      </c>
      <c r="L53" s="27">
        <v>85</v>
      </c>
      <c r="M53" s="27">
        <v>85</v>
      </c>
      <c r="N53" s="27">
        <v>89</v>
      </c>
      <c r="O53" s="17">
        <v>86</v>
      </c>
      <c r="P53" s="6">
        <f t="shared" si="0"/>
        <v>947</v>
      </c>
      <c r="Q53" s="7">
        <f t="shared" si="1"/>
        <v>86.090909090909093</v>
      </c>
    </row>
    <row r="54" spans="1:17" hidden="1" x14ac:dyDescent="0.2">
      <c r="A54" s="4">
        <v>45</v>
      </c>
      <c r="B54" s="5"/>
      <c r="C54" s="14" t="s">
        <v>71</v>
      </c>
      <c r="D54" s="5" t="s">
        <v>22</v>
      </c>
      <c r="E54" s="27">
        <v>90</v>
      </c>
      <c r="F54" s="27">
        <v>87</v>
      </c>
      <c r="G54" s="27">
        <v>80</v>
      </c>
      <c r="H54" s="27">
        <v>89</v>
      </c>
      <c r="I54" s="27">
        <v>90</v>
      </c>
      <c r="J54" s="27">
        <v>85</v>
      </c>
      <c r="K54" s="27">
        <v>85</v>
      </c>
      <c r="L54" s="27">
        <v>87</v>
      </c>
      <c r="M54" s="27">
        <v>85</v>
      </c>
      <c r="N54" s="27">
        <v>88</v>
      </c>
      <c r="O54" s="17">
        <v>91</v>
      </c>
      <c r="P54" s="6">
        <f t="shared" si="0"/>
        <v>957</v>
      </c>
      <c r="Q54" s="7">
        <f t="shared" si="1"/>
        <v>87</v>
      </c>
    </row>
    <row r="55" spans="1:17" hidden="1" x14ac:dyDescent="0.2">
      <c r="A55" s="4">
        <v>46</v>
      </c>
      <c r="B55" s="5"/>
      <c r="C55" s="14" t="s">
        <v>72</v>
      </c>
      <c r="D55" s="5" t="s">
        <v>22</v>
      </c>
      <c r="E55" s="27">
        <v>92</v>
      </c>
      <c r="F55" s="27">
        <v>85</v>
      </c>
      <c r="G55" s="27">
        <v>80</v>
      </c>
      <c r="H55" s="27">
        <v>83</v>
      </c>
      <c r="I55" s="27">
        <v>85</v>
      </c>
      <c r="J55" s="27">
        <v>80</v>
      </c>
      <c r="K55" s="27">
        <v>80</v>
      </c>
      <c r="L55" s="27">
        <v>87</v>
      </c>
      <c r="M55" s="27">
        <v>85</v>
      </c>
      <c r="N55" s="27">
        <v>88</v>
      </c>
      <c r="O55" s="17">
        <v>88</v>
      </c>
      <c r="P55" s="6">
        <f t="shared" si="0"/>
        <v>933</v>
      </c>
      <c r="Q55" s="7">
        <f t="shared" si="1"/>
        <v>84.818181818181813</v>
      </c>
    </row>
    <row r="56" spans="1:17" hidden="1" x14ac:dyDescent="0.2">
      <c r="A56" s="4">
        <v>47</v>
      </c>
      <c r="B56" s="5"/>
      <c r="C56" s="14" t="s">
        <v>309</v>
      </c>
      <c r="D56" s="5" t="s">
        <v>22</v>
      </c>
      <c r="E56" s="27">
        <v>88</v>
      </c>
      <c r="F56" s="27">
        <v>80</v>
      </c>
      <c r="G56" s="27">
        <v>80</v>
      </c>
      <c r="H56" s="27">
        <v>81</v>
      </c>
      <c r="I56" s="27">
        <v>82</v>
      </c>
      <c r="J56" s="27">
        <v>83</v>
      </c>
      <c r="K56" s="27">
        <v>80</v>
      </c>
      <c r="L56" s="27">
        <v>88</v>
      </c>
      <c r="M56" s="27">
        <v>83</v>
      </c>
      <c r="N56" s="27">
        <v>76</v>
      </c>
      <c r="O56" s="17">
        <v>88</v>
      </c>
      <c r="P56" s="6">
        <f t="shared" si="0"/>
        <v>909</v>
      </c>
      <c r="Q56" s="7">
        <f t="shared" si="1"/>
        <v>82.63636363636364</v>
      </c>
    </row>
    <row r="57" spans="1:17" hidden="1" x14ac:dyDescent="0.2">
      <c r="A57" s="4">
        <v>48</v>
      </c>
      <c r="B57" s="5"/>
      <c r="C57" s="14" t="s">
        <v>73</v>
      </c>
      <c r="D57" s="5" t="s">
        <v>22</v>
      </c>
      <c r="E57" s="27">
        <v>85</v>
      </c>
      <c r="F57" s="27">
        <v>85</v>
      </c>
      <c r="G57" s="27">
        <v>80</v>
      </c>
      <c r="H57" s="27">
        <v>83</v>
      </c>
      <c r="I57" s="27">
        <v>85</v>
      </c>
      <c r="J57" s="27">
        <v>84</v>
      </c>
      <c r="K57" s="27">
        <v>80</v>
      </c>
      <c r="L57" s="27">
        <v>86</v>
      </c>
      <c r="M57" s="27">
        <v>85</v>
      </c>
      <c r="N57" s="27">
        <v>84</v>
      </c>
      <c r="O57" s="17">
        <v>87</v>
      </c>
      <c r="P57" s="6">
        <f t="shared" si="0"/>
        <v>924</v>
      </c>
      <c r="Q57" s="7">
        <f t="shared" si="1"/>
        <v>84</v>
      </c>
    </row>
    <row r="58" spans="1:17" hidden="1" x14ac:dyDescent="0.2">
      <c r="A58" s="4">
        <v>49</v>
      </c>
      <c r="B58" s="5"/>
      <c r="C58" s="14" t="s">
        <v>74</v>
      </c>
      <c r="D58" s="5" t="s">
        <v>22</v>
      </c>
      <c r="E58" s="27">
        <v>94</v>
      </c>
      <c r="F58" s="27">
        <v>85</v>
      </c>
      <c r="G58" s="27">
        <v>78</v>
      </c>
      <c r="H58" s="27">
        <v>82</v>
      </c>
      <c r="I58" s="27">
        <v>80</v>
      </c>
      <c r="J58" s="27">
        <v>78</v>
      </c>
      <c r="K58" s="27">
        <v>79</v>
      </c>
      <c r="L58" s="27">
        <v>87</v>
      </c>
      <c r="M58" s="27">
        <v>85</v>
      </c>
      <c r="N58" s="27">
        <v>78</v>
      </c>
      <c r="O58" s="17">
        <v>86</v>
      </c>
      <c r="P58" s="6">
        <f t="shared" si="0"/>
        <v>912</v>
      </c>
      <c r="Q58" s="7">
        <f t="shared" si="1"/>
        <v>82.909090909090907</v>
      </c>
    </row>
    <row r="59" spans="1:17" hidden="1" x14ac:dyDescent="0.2">
      <c r="A59" s="4">
        <v>50</v>
      </c>
      <c r="B59" s="5"/>
      <c r="C59" s="14" t="s">
        <v>310</v>
      </c>
      <c r="D59" s="5" t="s">
        <v>22</v>
      </c>
      <c r="E59" s="27">
        <v>89</v>
      </c>
      <c r="F59" s="27">
        <v>86</v>
      </c>
      <c r="G59" s="27">
        <v>80</v>
      </c>
      <c r="H59" s="27">
        <v>82</v>
      </c>
      <c r="I59" s="27">
        <v>85</v>
      </c>
      <c r="J59" s="27">
        <v>85</v>
      </c>
      <c r="K59" s="27">
        <v>85</v>
      </c>
      <c r="L59" s="27">
        <v>89</v>
      </c>
      <c r="M59" s="27">
        <v>85</v>
      </c>
      <c r="N59" s="27">
        <v>86</v>
      </c>
      <c r="O59" s="17">
        <v>88</v>
      </c>
      <c r="P59" s="6">
        <f t="shared" si="0"/>
        <v>940</v>
      </c>
      <c r="Q59" s="7">
        <f t="shared" si="1"/>
        <v>85.454545454545453</v>
      </c>
    </row>
    <row r="60" spans="1:17" hidden="1" x14ac:dyDescent="0.2">
      <c r="A60" s="4">
        <v>51</v>
      </c>
      <c r="B60" s="5"/>
      <c r="C60" s="14" t="s">
        <v>75</v>
      </c>
      <c r="D60" s="5" t="s">
        <v>22</v>
      </c>
      <c r="E60" s="27">
        <v>88</v>
      </c>
      <c r="F60" s="27">
        <v>85</v>
      </c>
      <c r="G60" s="27">
        <v>81</v>
      </c>
      <c r="H60" s="27">
        <v>85</v>
      </c>
      <c r="I60" s="27">
        <v>80</v>
      </c>
      <c r="J60" s="27">
        <v>80</v>
      </c>
      <c r="K60" s="27">
        <v>80</v>
      </c>
      <c r="L60" s="27">
        <v>83</v>
      </c>
      <c r="M60" s="27">
        <v>85</v>
      </c>
      <c r="N60" s="27">
        <v>85</v>
      </c>
      <c r="O60" s="17">
        <v>85</v>
      </c>
      <c r="P60" s="6">
        <f t="shared" si="0"/>
        <v>917</v>
      </c>
      <c r="Q60" s="7">
        <f t="shared" si="1"/>
        <v>83.36363636363636</v>
      </c>
    </row>
    <row r="61" spans="1:17" hidden="1" x14ac:dyDescent="0.2">
      <c r="A61" s="4">
        <v>52</v>
      </c>
      <c r="B61" s="5"/>
      <c r="C61" s="14" t="s">
        <v>76</v>
      </c>
      <c r="D61" s="5" t="s">
        <v>22</v>
      </c>
      <c r="E61" s="27">
        <v>85</v>
      </c>
      <c r="F61" s="27">
        <v>84</v>
      </c>
      <c r="G61" s="27">
        <v>78</v>
      </c>
      <c r="H61" s="27">
        <v>85</v>
      </c>
      <c r="I61" s="27">
        <v>82</v>
      </c>
      <c r="J61" s="27">
        <v>83</v>
      </c>
      <c r="K61" s="27">
        <v>80</v>
      </c>
      <c r="L61" s="27">
        <v>85</v>
      </c>
      <c r="M61" s="27">
        <v>85</v>
      </c>
      <c r="N61" s="27">
        <v>77</v>
      </c>
      <c r="O61" s="17">
        <v>85</v>
      </c>
      <c r="P61" s="6">
        <f t="shared" si="0"/>
        <v>909</v>
      </c>
      <c r="Q61" s="7">
        <f t="shared" si="1"/>
        <v>82.63636363636364</v>
      </c>
    </row>
    <row r="62" spans="1:17" hidden="1" x14ac:dyDescent="0.2">
      <c r="A62" s="4">
        <v>53</v>
      </c>
      <c r="B62" s="5"/>
      <c r="C62" s="14" t="s">
        <v>77</v>
      </c>
      <c r="D62" s="5" t="s">
        <v>22</v>
      </c>
      <c r="E62" s="27">
        <v>88</v>
      </c>
      <c r="F62" s="27">
        <v>85</v>
      </c>
      <c r="G62" s="27">
        <v>80</v>
      </c>
      <c r="H62" s="27">
        <v>83</v>
      </c>
      <c r="I62" s="27">
        <v>83</v>
      </c>
      <c r="J62" s="27">
        <v>84</v>
      </c>
      <c r="K62" s="27">
        <v>82</v>
      </c>
      <c r="L62" s="27">
        <v>85</v>
      </c>
      <c r="M62" s="27">
        <v>83</v>
      </c>
      <c r="N62" s="27">
        <v>77</v>
      </c>
      <c r="O62" s="17">
        <v>88</v>
      </c>
      <c r="P62" s="6">
        <f t="shared" si="0"/>
        <v>918</v>
      </c>
      <c r="Q62" s="7">
        <f t="shared" si="1"/>
        <v>83.454545454545453</v>
      </c>
    </row>
    <row r="63" spans="1:17" hidden="1" x14ac:dyDescent="0.2">
      <c r="A63" s="4">
        <v>54</v>
      </c>
      <c r="B63" s="5"/>
      <c r="C63" s="14" t="s">
        <v>78</v>
      </c>
      <c r="D63" s="5" t="s">
        <v>22</v>
      </c>
      <c r="E63" s="27">
        <v>88</v>
      </c>
      <c r="F63" s="27">
        <v>84</v>
      </c>
      <c r="G63" s="27">
        <v>80</v>
      </c>
      <c r="H63" s="27">
        <v>83</v>
      </c>
      <c r="I63" s="27">
        <v>85</v>
      </c>
      <c r="J63" s="27">
        <v>83</v>
      </c>
      <c r="K63" s="27">
        <v>82</v>
      </c>
      <c r="L63" s="27">
        <v>85</v>
      </c>
      <c r="M63" s="27">
        <v>83</v>
      </c>
      <c r="N63" s="27">
        <v>84</v>
      </c>
      <c r="O63" s="17">
        <v>86</v>
      </c>
      <c r="P63" s="6">
        <f t="shared" si="0"/>
        <v>923</v>
      </c>
      <c r="Q63" s="7">
        <f t="shared" si="1"/>
        <v>83.909090909090907</v>
      </c>
    </row>
    <row r="64" spans="1:17" hidden="1" x14ac:dyDescent="0.2">
      <c r="A64" s="4">
        <v>55</v>
      </c>
      <c r="B64" s="5"/>
      <c r="C64" s="14" t="s">
        <v>79</v>
      </c>
      <c r="D64" s="5" t="s">
        <v>22</v>
      </c>
      <c r="E64" s="27">
        <v>83</v>
      </c>
      <c r="F64" s="27">
        <v>77</v>
      </c>
      <c r="G64" s="27">
        <v>75</v>
      </c>
      <c r="H64" s="27">
        <v>81</v>
      </c>
      <c r="I64" s="27">
        <v>76</v>
      </c>
      <c r="J64" s="27">
        <v>80</v>
      </c>
      <c r="K64" s="27">
        <v>79</v>
      </c>
      <c r="L64" s="27">
        <v>84</v>
      </c>
      <c r="M64" s="27">
        <v>85</v>
      </c>
      <c r="N64" s="27">
        <v>75</v>
      </c>
      <c r="O64" s="17">
        <v>87</v>
      </c>
      <c r="P64" s="6">
        <f t="shared" si="0"/>
        <v>882</v>
      </c>
      <c r="Q64" s="7">
        <f t="shared" si="1"/>
        <v>80.181818181818187</v>
      </c>
    </row>
    <row r="65" spans="1:17" hidden="1" x14ac:dyDescent="0.2">
      <c r="A65" s="4">
        <v>56</v>
      </c>
      <c r="B65" s="5"/>
      <c r="C65" s="14" t="s">
        <v>80</v>
      </c>
      <c r="D65" s="5" t="s">
        <v>22</v>
      </c>
      <c r="E65" s="27">
        <v>93</v>
      </c>
      <c r="F65" s="27">
        <v>88</v>
      </c>
      <c r="G65" s="27">
        <v>80</v>
      </c>
      <c r="H65" s="27">
        <v>90</v>
      </c>
      <c r="I65" s="27">
        <v>90</v>
      </c>
      <c r="J65" s="27">
        <v>85</v>
      </c>
      <c r="K65" s="27">
        <v>82</v>
      </c>
      <c r="L65" s="27">
        <v>86</v>
      </c>
      <c r="M65" s="27">
        <v>85</v>
      </c>
      <c r="N65" s="27">
        <v>89</v>
      </c>
      <c r="O65" s="17">
        <v>88</v>
      </c>
      <c r="P65" s="6">
        <f t="shared" si="0"/>
        <v>956</v>
      </c>
      <c r="Q65" s="7">
        <f t="shared" si="1"/>
        <v>86.909090909090907</v>
      </c>
    </row>
    <row r="66" spans="1:17" hidden="1" x14ac:dyDescent="0.2">
      <c r="A66" s="4">
        <v>57</v>
      </c>
      <c r="B66" s="5"/>
      <c r="C66" s="14" t="s">
        <v>81</v>
      </c>
      <c r="D66" s="5" t="s">
        <v>22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17"/>
      <c r="P66" s="6">
        <f t="shared" si="0"/>
        <v>0</v>
      </c>
      <c r="Q66" s="7">
        <f t="shared" si="1"/>
        <v>0</v>
      </c>
    </row>
    <row r="67" spans="1:17" hidden="1" x14ac:dyDescent="0.2">
      <c r="A67" s="4">
        <v>58</v>
      </c>
      <c r="B67" s="5"/>
      <c r="C67" s="14" t="s">
        <v>82</v>
      </c>
      <c r="D67" s="5" t="s">
        <v>22</v>
      </c>
      <c r="E67" s="27">
        <v>84</v>
      </c>
      <c r="F67" s="27">
        <v>83</v>
      </c>
      <c r="G67" s="27">
        <v>80</v>
      </c>
      <c r="H67" s="27">
        <v>79</v>
      </c>
      <c r="I67" s="27">
        <v>80</v>
      </c>
      <c r="J67" s="27">
        <v>78</v>
      </c>
      <c r="K67" s="27">
        <v>79</v>
      </c>
      <c r="L67" s="27">
        <v>82</v>
      </c>
      <c r="M67" s="27">
        <v>80</v>
      </c>
      <c r="N67" s="27">
        <v>75</v>
      </c>
      <c r="O67" s="17">
        <v>83</v>
      </c>
      <c r="P67" s="6">
        <f t="shared" si="0"/>
        <v>883</v>
      </c>
      <c r="Q67" s="7">
        <f t="shared" si="1"/>
        <v>80.272727272727266</v>
      </c>
    </row>
    <row r="68" spans="1:17" hidden="1" x14ac:dyDescent="0.2">
      <c r="A68" s="4">
        <v>59</v>
      </c>
      <c r="B68" s="5"/>
      <c r="C68" s="14" t="s">
        <v>83</v>
      </c>
      <c r="D68" s="5" t="s">
        <v>22</v>
      </c>
      <c r="E68" s="27">
        <v>84</v>
      </c>
      <c r="F68" s="27">
        <v>83</v>
      </c>
      <c r="G68" s="27">
        <v>80</v>
      </c>
      <c r="H68" s="27">
        <v>83</v>
      </c>
      <c r="I68" s="27">
        <v>73</v>
      </c>
      <c r="J68" s="27">
        <v>80</v>
      </c>
      <c r="K68" s="27">
        <v>79</v>
      </c>
      <c r="L68" s="27">
        <v>85</v>
      </c>
      <c r="M68" s="27">
        <v>83</v>
      </c>
      <c r="N68" s="27">
        <v>75</v>
      </c>
      <c r="O68" s="17">
        <v>83</v>
      </c>
      <c r="P68" s="6">
        <f t="shared" si="0"/>
        <v>888</v>
      </c>
      <c r="Q68" s="7">
        <f t="shared" si="1"/>
        <v>80.727272727272734</v>
      </c>
    </row>
    <row r="69" spans="1:17" hidden="1" x14ac:dyDescent="0.2">
      <c r="A69" s="4">
        <v>60</v>
      </c>
      <c r="B69" s="5"/>
      <c r="C69" s="14" t="s">
        <v>84</v>
      </c>
      <c r="D69" s="5" t="s">
        <v>22</v>
      </c>
      <c r="E69" s="27">
        <v>87</v>
      </c>
      <c r="F69" s="27">
        <v>84</v>
      </c>
      <c r="G69" s="27">
        <v>80</v>
      </c>
      <c r="H69" s="27">
        <v>83</v>
      </c>
      <c r="I69" s="27">
        <v>83</v>
      </c>
      <c r="J69" s="27">
        <v>82</v>
      </c>
      <c r="K69" s="27">
        <v>80</v>
      </c>
      <c r="L69" s="27">
        <v>84</v>
      </c>
      <c r="M69" s="27">
        <v>80</v>
      </c>
      <c r="N69" s="27">
        <v>84</v>
      </c>
      <c r="O69" s="17">
        <v>87</v>
      </c>
      <c r="P69" s="6">
        <f t="shared" si="0"/>
        <v>914</v>
      </c>
      <c r="Q69" s="7">
        <f t="shared" si="1"/>
        <v>83.090909090909093</v>
      </c>
    </row>
    <row r="70" spans="1:17" hidden="1" x14ac:dyDescent="0.2">
      <c r="A70" s="4">
        <v>61</v>
      </c>
      <c r="B70" s="5"/>
      <c r="C70" s="14" t="s">
        <v>85</v>
      </c>
      <c r="D70" s="5" t="s">
        <v>22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17"/>
      <c r="P70" s="6">
        <f t="shared" si="0"/>
        <v>0</v>
      </c>
      <c r="Q70" s="7">
        <f t="shared" si="1"/>
        <v>0</v>
      </c>
    </row>
    <row r="71" spans="1:17" hidden="1" x14ac:dyDescent="0.2">
      <c r="A71" s="4">
        <v>62</v>
      </c>
      <c r="B71" s="5"/>
      <c r="C71" s="14" t="s">
        <v>86</v>
      </c>
      <c r="D71" s="5" t="s">
        <v>22</v>
      </c>
      <c r="E71" s="27">
        <v>84</v>
      </c>
      <c r="F71" s="27">
        <v>77</v>
      </c>
      <c r="G71" s="27">
        <v>78</v>
      </c>
      <c r="H71" s="27">
        <v>81</v>
      </c>
      <c r="I71" s="27">
        <v>75</v>
      </c>
      <c r="J71" s="27">
        <v>82</v>
      </c>
      <c r="K71" s="27">
        <v>79</v>
      </c>
      <c r="L71" s="27">
        <v>79</v>
      </c>
      <c r="M71" s="27">
        <v>75</v>
      </c>
      <c r="N71" s="27">
        <v>75</v>
      </c>
      <c r="O71" s="17">
        <v>87</v>
      </c>
      <c r="P71" s="6">
        <f t="shared" si="0"/>
        <v>872</v>
      </c>
      <c r="Q71" s="7">
        <f t="shared" si="1"/>
        <v>79.272727272727266</v>
      </c>
    </row>
    <row r="72" spans="1:17" hidden="1" x14ac:dyDescent="0.2">
      <c r="A72" s="4">
        <v>63</v>
      </c>
      <c r="B72" s="5"/>
      <c r="C72" s="14" t="s">
        <v>87</v>
      </c>
      <c r="D72" s="5" t="s">
        <v>22</v>
      </c>
      <c r="E72" s="27">
        <v>85</v>
      </c>
      <c r="F72" s="27">
        <v>84</v>
      </c>
      <c r="G72" s="27">
        <v>80</v>
      </c>
      <c r="H72" s="27">
        <v>83</v>
      </c>
      <c r="I72" s="27">
        <v>75</v>
      </c>
      <c r="J72" s="27">
        <v>82</v>
      </c>
      <c r="K72" s="27">
        <v>79</v>
      </c>
      <c r="L72" s="27">
        <v>84</v>
      </c>
      <c r="M72" s="27">
        <v>83</v>
      </c>
      <c r="N72" s="27">
        <v>76</v>
      </c>
      <c r="O72" s="17">
        <v>85</v>
      </c>
      <c r="P72" s="6">
        <f t="shared" si="0"/>
        <v>896</v>
      </c>
      <c r="Q72" s="7">
        <f t="shared" si="1"/>
        <v>81.454545454545453</v>
      </c>
    </row>
    <row r="73" spans="1:17" hidden="1" x14ac:dyDescent="0.2">
      <c r="A73" s="4">
        <v>64</v>
      </c>
      <c r="B73" s="5"/>
      <c r="C73" s="14" t="s">
        <v>88</v>
      </c>
      <c r="D73" s="5" t="s">
        <v>22</v>
      </c>
      <c r="E73" s="27">
        <v>84</v>
      </c>
      <c r="F73" s="27">
        <v>84</v>
      </c>
      <c r="G73" s="27">
        <v>78</v>
      </c>
      <c r="H73" s="27">
        <v>85</v>
      </c>
      <c r="I73" s="27">
        <v>83</v>
      </c>
      <c r="J73" s="27">
        <v>78</v>
      </c>
      <c r="K73" s="27">
        <v>85</v>
      </c>
      <c r="L73" s="27">
        <v>86</v>
      </c>
      <c r="M73" s="27">
        <v>85</v>
      </c>
      <c r="N73" s="27">
        <v>76</v>
      </c>
      <c r="O73" s="17">
        <v>88</v>
      </c>
      <c r="P73" s="6">
        <f t="shared" si="0"/>
        <v>912</v>
      </c>
      <c r="Q73" s="7">
        <f t="shared" si="1"/>
        <v>82.909090909090907</v>
      </c>
    </row>
    <row r="74" spans="1:17" hidden="1" x14ac:dyDescent="0.2">
      <c r="A74" s="4">
        <v>65</v>
      </c>
      <c r="B74" s="5"/>
      <c r="C74" s="14" t="s">
        <v>89</v>
      </c>
      <c r="D74" s="5" t="s">
        <v>22</v>
      </c>
      <c r="E74" s="27">
        <v>84</v>
      </c>
      <c r="F74" s="27">
        <v>84</v>
      </c>
      <c r="G74" s="27">
        <v>78</v>
      </c>
      <c r="H74" s="27">
        <v>83</v>
      </c>
      <c r="I74" s="27">
        <v>82</v>
      </c>
      <c r="J74" s="27">
        <v>80</v>
      </c>
      <c r="K74" s="27">
        <v>80</v>
      </c>
      <c r="L74" s="27">
        <v>87</v>
      </c>
      <c r="M74" s="27">
        <v>80</v>
      </c>
      <c r="N74" s="27">
        <v>76</v>
      </c>
      <c r="O74" s="17">
        <v>87</v>
      </c>
      <c r="P74" s="6">
        <f t="shared" si="0"/>
        <v>901</v>
      </c>
      <c r="Q74" s="7">
        <f t="shared" si="1"/>
        <v>81.909090909090907</v>
      </c>
    </row>
    <row r="75" spans="1:17" hidden="1" x14ac:dyDescent="0.2">
      <c r="A75" s="4">
        <v>66</v>
      </c>
      <c r="B75" s="5"/>
      <c r="C75" s="14" t="s">
        <v>90</v>
      </c>
      <c r="D75" s="5" t="s">
        <v>22</v>
      </c>
      <c r="E75" s="27">
        <v>84</v>
      </c>
      <c r="F75" s="27">
        <v>83</v>
      </c>
      <c r="G75" s="27">
        <v>80</v>
      </c>
      <c r="H75" s="27">
        <v>81</v>
      </c>
      <c r="I75" s="27">
        <v>78</v>
      </c>
      <c r="J75" s="27">
        <v>78</v>
      </c>
      <c r="K75" s="27">
        <v>80</v>
      </c>
      <c r="L75" s="27">
        <v>85</v>
      </c>
      <c r="M75" s="27">
        <v>80</v>
      </c>
      <c r="N75" s="27">
        <v>76</v>
      </c>
      <c r="O75" s="17">
        <v>86</v>
      </c>
      <c r="P75" s="6">
        <f t="shared" ref="P75:P138" si="2">SUM(E75:O75)</f>
        <v>891</v>
      </c>
      <c r="Q75" s="7">
        <f t="shared" ref="Q75:Q138" si="3">P75/11</f>
        <v>81</v>
      </c>
    </row>
    <row r="76" spans="1:17" hidden="1" x14ac:dyDescent="0.2">
      <c r="A76" s="4">
        <v>67</v>
      </c>
      <c r="B76" s="5"/>
      <c r="C76" s="14" t="s">
        <v>91</v>
      </c>
      <c r="D76" s="5" t="s">
        <v>22</v>
      </c>
      <c r="E76" s="27">
        <v>85</v>
      </c>
      <c r="F76" s="27">
        <v>85</v>
      </c>
      <c r="G76" s="27">
        <v>80</v>
      </c>
      <c r="H76" s="27">
        <v>85</v>
      </c>
      <c r="I76" s="27">
        <v>82</v>
      </c>
      <c r="J76" s="27">
        <v>80</v>
      </c>
      <c r="K76" s="27">
        <v>81</v>
      </c>
      <c r="L76" s="27">
        <v>86</v>
      </c>
      <c r="M76" s="27">
        <v>83</v>
      </c>
      <c r="N76" s="27">
        <v>77</v>
      </c>
      <c r="O76" s="17">
        <v>85</v>
      </c>
      <c r="P76" s="6">
        <f t="shared" si="2"/>
        <v>909</v>
      </c>
      <c r="Q76" s="7">
        <f t="shared" si="3"/>
        <v>82.63636363636364</v>
      </c>
    </row>
    <row r="77" spans="1:17" hidden="1" x14ac:dyDescent="0.2">
      <c r="A77" s="4">
        <v>68</v>
      </c>
      <c r="B77" s="5"/>
      <c r="C77" s="14" t="s">
        <v>92</v>
      </c>
      <c r="D77" s="5" t="s">
        <v>22</v>
      </c>
      <c r="E77" s="27">
        <v>87</v>
      </c>
      <c r="F77" s="27">
        <v>83</v>
      </c>
      <c r="G77" s="27">
        <v>80</v>
      </c>
      <c r="H77" s="27">
        <v>85</v>
      </c>
      <c r="I77" s="27">
        <v>81</v>
      </c>
      <c r="J77" s="27">
        <v>84</v>
      </c>
      <c r="K77" s="27">
        <v>81</v>
      </c>
      <c r="L77" s="27">
        <v>84</v>
      </c>
      <c r="M77" s="27">
        <v>83</v>
      </c>
      <c r="N77" s="27">
        <v>76</v>
      </c>
      <c r="O77" s="17">
        <v>87</v>
      </c>
      <c r="P77" s="6">
        <f t="shared" si="2"/>
        <v>911</v>
      </c>
      <c r="Q77" s="7">
        <f t="shared" si="3"/>
        <v>82.818181818181813</v>
      </c>
    </row>
    <row r="78" spans="1:17" hidden="1" x14ac:dyDescent="0.2">
      <c r="A78" s="4">
        <v>69</v>
      </c>
      <c r="B78" s="5"/>
      <c r="C78" s="14" t="s">
        <v>93</v>
      </c>
      <c r="D78" s="5" t="s">
        <v>22</v>
      </c>
      <c r="E78" s="27">
        <v>92</v>
      </c>
      <c r="F78" s="27">
        <v>77</v>
      </c>
      <c r="G78" s="27">
        <v>80</v>
      </c>
      <c r="H78" s="27">
        <v>81</v>
      </c>
      <c r="I78" s="27">
        <v>76</v>
      </c>
      <c r="J78" s="27">
        <v>78</v>
      </c>
      <c r="K78" s="27">
        <v>79</v>
      </c>
      <c r="L78" s="27">
        <v>83</v>
      </c>
      <c r="M78" s="27">
        <v>83</v>
      </c>
      <c r="N78" s="27">
        <v>75</v>
      </c>
      <c r="O78" s="17">
        <v>87</v>
      </c>
      <c r="P78" s="6">
        <f t="shared" si="2"/>
        <v>891</v>
      </c>
      <c r="Q78" s="7">
        <f t="shared" si="3"/>
        <v>81</v>
      </c>
    </row>
    <row r="79" spans="1:17" hidden="1" x14ac:dyDescent="0.2">
      <c r="A79" s="4">
        <v>70</v>
      </c>
      <c r="B79" s="5"/>
      <c r="C79" s="14" t="s">
        <v>94</v>
      </c>
      <c r="D79" s="5" t="s">
        <v>22</v>
      </c>
      <c r="E79" s="27">
        <v>88</v>
      </c>
      <c r="F79" s="27">
        <v>85</v>
      </c>
      <c r="G79" s="27">
        <v>78</v>
      </c>
      <c r="H79" s="27">
        <v>83</v>
      </c>
      <c r="I79" s="27">
        <v>83</v>
      </c>
      <c r="J79" s="27">
        <v>82</v>
      </c>
      <c r="K79" s="27">
        <v>82</v>
      </c>
      <c r="L79" s="27">
        <v>85</v>
      </c>
      <c r="M79" s="27">
        <v>83</v>
      </c>
      <c r="N79" s="27">
        <v>84</v>
      </c>
      <c r="O79" s="17">
        <v>85</v>
      </c>
      <c r="P79" s="6">
        <f t="shared" si="2"/>
        <v>918</v>
      </c>
      <c r="Q79" s="7">
        <f t="shared" si="3"/>
        <v>83.454545454545453</v>
      </c>
    </row>
    <row r="80" spans="1:17" hidden="1" x14ac:dyDescent="0.2">
      <c r="A80" s="4">
        <v>71</v>
      </c>
      <c r="B80" s="5"/>
      <c r="C80" s="14" t="s">
        <v>95</v>
      </c>
      <c r="D80" s="5" t="s">
        <v>22</v>
      </c>
      <c r="E80" s="27">
        <v>88</v>
      </c>
      <c r="F80" s="27">
        <v>86</v>
      </c>
      <c r="G80" s="27">
        <v>80</v>
      </c>
      <c r="H80" s="27">
        <v>84</v>
      </c>
      <c r="I80" s="27">
        <v>86</v>
      </c>
      <c r="J80" s="27">
        <v>85</v>
      </c>
      <c r="K80" s="27">
        <v>80</v>
      </c>
      <c r="L80" s="27">
        <v>86</v>
      </c>
      <c r="M80" s="27">
        <v>85</v>
      </c>
      <c r="N80" s="27">
        <v>85</v>
      </c>
      <c r="O80" s="17">
        <v>89</v>
      </c>
      <c r="P80" s="6">
        <f t="shared" si="2"/>
        <v>934</v>
      </c>
      <c r="Q80" s="7">
        <f t="shared" si="3"/>
        <v>84.909090909090907</v>
      </c>
    </row>
    <row r="81" spans="1:17" hidden="1" x14ac:dyDescent="0.2">
      <c r="A81" s="4">
        <v>72</v>
      </c>
      <c r="B81" s="5"/>
      <c r="C81" s="14" t="s">
        <v>96</v>
      </c>
      <c r="D81" s="5" t="s">
        <v>22</v>
      </c>
      <c r="E81" s="27">
        <v>89</v>
      </c>
      <c r="F81" s="27">
        <v>85</v>
      </c>
      <c r="G81" s="27">
        <v>80</v>
      </c>
      <c r="H81" s="27">
        <v>85</v>
      </c>
      <c r="I81" s="27">
        <v>81</v>
      </c>
      <c r="J81" s="27">
        <v>82</v>
      </c>
      <c r="K81" s="27">
        <v>84</v>
      </c>
      <c r="L81" s="27">
        <v>85</v>
      </c>
      <c r="M81" s="27">
        <v>83</v>
      </c>
      <c r="N81" s="27">
        <v>84</v>
      </c>
      <c r="O81" s="17">
        <v>88</v>
      </c>
      <c r="P81" s="6">
        <f t="shared" si="2"/>
        <v>926</v>
      </c>
      <c r="Q81" s="7">
        <f t="shared" si="3"/>
        <v>84.181818181818187</v>
      </c>
    </row>
    <row r="82" spans="1:17" hidden="1" x14ac:dyDescent="0.2">
      <c r="A82" s="4">
        <v>73</v>
      </c>
      <c r="B82" s="5"/>
      <c r="C82" s="14" t="s">
        <v>97</v>
      </c>
      <c r="D82" s="5" t="s">
        <v>22</v>
      </c>
      <c r="E82" s="27">
        <v>83</v>
      </c>
      <c r="F82" s="27">
        <v>77</v>
      </c>
      <c r="G82" s="27">
        <v>78</v>
      </c>
      <c r="H82" s="27">
        <v>83</v>
      </c>
      <c r="I82" s="27">
        <v>76</v>
      </c>
      <c r="J82" s="27">
        <v>80</v>
      </c>
      <c r="K82" s="27">
        <v>80</v>
      </c>
      <c r="L82" s="27">
        <v>84</v>
      </c>
      <c r="M82" s="27">
        <v>83</v>
      </c>
      <c r="N82" s="27">
        <v>75</v>
      </c>
      <c r="O82" s="17">
        <v>85</v>
      </c>
      <c r="P82" s="6">
        <f t="shared" si="2"/>
        <v>884</v>
      </c>
      <c r="Q82" s="7">
        <f t="shared" si="3"/>
        <v>80.36363636363636</v>
      </c>
    </row>
    <row r="83" spans="1:17" hidden="1" x14ac:dyDescent="0.2">
      <c r="A83" s="4">
        <v>74</v>
      </c>
      <c r="B83" s="5"/>
      <c r="C83" s="14" t="s">
        <v>98</v>
      </c>
      <c r="D83" s="5" t="s">
        <v>22</v>
      </c>
      <c r="E83" s="27">
        <v>87</v>
      </c>
      <c r="F83" s="27">
        <v>85</v>
      </c>
      <c r="G83" s="27">
        <v>80</v>
      </c>
      <c r="H83" s="27">
        <v>83</v>
      </c>
      <c r="I83" s="27">
        <v>83</v>
      </c>
      <c r="J83" s="27">
        <v>82</v>
      </c>
      <c r="K83" s="27">
        <v>80</v>
      </c>
      <c r="L83" s="27">
        <v>83</v>
      </c>
      <c r="M83" s="27">
        <v>83</v>
      </c>
      <c r="N83" s="27">
        <v>76</v>
      </c>
      <c r="O83" s="17">
        <v>88</v>
      </c>
      <c r="P83" s="6">
        <f t="shared" si="2"/>
        <v>910</v>
      </c>
      <c r="Q83" s="7">
        <f t="shared" si="3"/>
        <v>82.727272727272734</v>
      </c>
    </row>
    <row r="84" spans="1:17" hidden="1" x14ac:dyDescent="0.2">
      <c r="A84" s="4">
        <v>75</v>
      </c>
      <c r="B84" s="5"/>
      <c r="C84" s="14" t="s">
        <v>99</v>
      </c>
      <c r="D84" s="5" t="s">
        <v>22</v>
      </c>
      <c r="E84" s="27">
        <v>85</v>
      </c>
      <c r="F84" s="27">
        <v>77</v>
      </c>
      <c r="G84" s="27">
        <v>78</v>
      </c>
      <c r="H84" s="27">
        <v>83</v>
      </c>
      <c r="I84" s="27">
        <v>86</v>
      </c>
      <c r="J84" s="27">
        <v>82</v>
      </c>
      <c r="K84" s="27">
        <v>80</v>
      </c>
      <c r="L84" s="27">
        <v>86</v>
      </c>
      <c r="M84" s="27">
        <v>83</v>
      </c>
      <c r="N84" s="27">
        <v>75</v>
      </c>
      <c r="O84" s="17">
        <v>85</v>
      </c>
      <c r="P84" s="6">
        <f t="shared" si="2"/>
        <v>900</v>
      </c>
      <c r="Q84" s="7">
        <f t="shared" si="3"/>
        <v>81.818181818181813</v>
      </c>
    </row>
    <row r="85" spans="1:17" hidden="1" x14ac:dyDescent="0.2">
      <c r="A85" s="4">
        <v>76</v>
      </c>
      <c r="B85" s="5"/>
      <c r="C85" s="14" t="s">
        <v>100</v>
      </c>
      <c r="D85" s="5" t="s">
        <v>22</v>
      </c>
      <c r="E85" s="27">
        <v>90</v>
      </c>
      <c r="F85" s="27">
        <v>83</v>
      </c>
      <c r="G85" s="27">
        <v>78</v>
      </c>
      <c r="H85" s="27">
        <v>83</v>
      </c>
      <c r="I85" s="27">
        <v>81</v>
      </c>
      <c r="J85" s="27">
        <v>82</v>
      </c>
      <c r="K85" s="27">
        <v>82</v>
      </c>
      <c r="L85" s="27">
        <v>90</v>
      </c>
      <c r="M85" s="27">
        <v>85</v>
      </c>
      <c r="N85" s="27">
        <v>84</v>
      </c>
      <c r="O85" s="17">
        <v>88</v>
      </c>
      <c r="P85" s="6">
        <f t="shared" si="2"/>
        <v>926</v>
      </c>
      <c r="Q85" s="7">
        <f t="shared" si="3"/>
        <v>84.181818181818187</v>
      </c>
    </row>
    <row r="86" spans="1:17" hidden="1" x14ac:dyDescent="0.2">
      <c r="A86" s="4">
        <v>77</v>
      </c>
      <c r="B86" s="5"/>
      <c r="C86" s="14" t="s">
        <v>101</v>
      </c>
      <c r="D86" s="5" t="s">
        <v>22</v>
      </c>
      <c r="E86" s="27">
        <v>87</v>
      </c>
      <c r="F86" s="27">
        <v>78</v>
      </c>
      <c r="G86" s="27">
        <v>75</v>
      </c>
      <c r="H86" s="27">
        <v>81</v>
      </c>
      <c r="I86" s="27">
        <v>76</v>
      </c>
      <c r="J86" s="27">
        <v>80</v>
      </c>
      <c r="K86" s="27">
        <v>80</v>
      </c>
      <c r="L86" s="27">
        <v>87</v>
      </c>
      <c r="M86" s="27">
        <v>80</v>
      </c>
      <c r="N86" s="27">
        <v>76</v>
      </c>
      <c r="O86" s="17">
        <v>87</v>
      </c>
      <c r="P86" s="6">
        <f t="shared" si="2"/>
        <v>887</v>
      </c>
      <c r="Q86" s="7">
        <f t="shared" si="3"/>
        <v>80.63636363636364</v>
      </c>
    </row>
    <row r="87" spans="1:17" hidden="1" x14ac:dyDescent="0.2">
      <c r="A87" s="4">
        <v>78</v>
      </c>
      <c r="B87" s="5"/>
      <c r="C87" s="14" t="s">
        <v>102</v>
      </c>
      <c r="D87" s="5" t="s">
        <v>22</v>
      </c>
      <c r="E87" s="27">
        <v>84</v>
      </c>
      <c r="F87" s="27">
        <v>77</v>
      </c>
      <c r="G87" s="27">
        <v>80</v>
      </c>
      <c r="H87" s="27">
        <v>81</v>
      </c>
      <c r="I87" s="27">
        <v>76</v>
      </c>
      <c r="J87" s="27">
        <v>78</v>
      </c>
      <c r="K87" s="27">
        <v>80</v>
      </c>
      <c r="L87" s="27">
        <v>80</v>
      </c>
      <c r="M87" s="27">
        <v>83</v>
      </c>
      <c r="N87" s="27">
        <v>75</v>
      </c>
      <c r="O87" s="17">
        <v>88</v>
      </c>
      <c r="P87" s="6">
        <f t="shared" si="2"/>
        <v>882</v>
      </c>
      <c r="Q87" s="7">
        <f t="shared" si="3"/>
        <v>80.181818181818187</v>
      </c>
    </row>
    <row r="88" spans="1:17" hidden="1" x14ac:dyDescent="0.2">
      <c r="A88" s="4">
        <v>79</v>
      </c>
      <c r="B88" s="5"/>
      <c r="C88" s="14" t="s">
        <v>103</v>
      </c>
      <c r="D88" s="5" t="s">
        <v>22</v>
      </c>
      <c r="E88" s="27">
        <v>88</v>
      </c>
      <c r="F88" s="27">
        <v>85</v>
      </c>
      <c r="G88" s="27">
        <v>80</v>
      </c>
      <c r="H88" s="27">
        <v>82</v>
      </c>
      <c r="I88" s="27">
        <v>84</v>
      </c>
      <c r="J88" s="27">
        <v>80</v>
      </c>
      <c r="K88" s="27">
        <v>82</v>
      </c>
      <c r="L88" s="27">
        <v>83</v>
      </c>
      <c r="M88" s="27">
        <v>83</v>
      </c>
      <c r="N88" s="27">
        <v>76</v>
      </c>
      <c r="O88" s="17">
        <v>87</v>
      </c>
      <c r="P88" s="6">
        <f t="shared" si="2"/>
        <v>910</v>
      </c>
      <c r="Q88" s="7">
        <f t="shared" si="3"/>
        <v>82.727272727272734</v>
      </c>
    </row>
    <row r="89" spans="1:17" hidden="1" x14ac:dyDescent="0.2">
      <c r="A89" s="4">
        <v>80</v>
      </c>
      <c r="B89" s="5"/>
      <c r="C89" s="14" t="s">
        <v>104</v>
      </c>
      <c r="D89" s="5" t="s">
        <v>22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>
        <f t="shared" si="2"/>
        <v>0</v>
      </c>
      <c r="Q89" s="7">
        <f t="shared" si="3"/>
        <v>0</v>
      </c>
    </row>
    <row r="90" spans="1:17" hidden="1" x14ac:dyDescent="0.2">
      <c r="A90" s="4">
        <v>81</v>
      </c>
      <c r="B90" s="5"/>
      <c r="C90" s="14" t="s">
        <v>105</v>
      </c>
      <c r="D90" s="5" t="s">
        <v>22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f t="shared" si="2"/>
        <v>0</v>
      </c>
      <c r="Q90" s="7">
        <f t="shared" si="3"/>
        <v>0</v>
      </c>
    </row>
    <row r="91" spans="1:17" hidden="1" x14ac:dyDescent="0.2">
      <c r="A91" s="4">
        <v>82</v>
      </c>
      <c r="B91" s="5"/>
      <c r="C91" s="14" t="s">
        <v>106</v>
      </c>
      <c r="D91" s="5" t="s">
        <v>22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>
        <f t="shared" si="2"/>
        <v>0</v>
      </c>
      <c r="Q91" s="7">
        <f t="shared" si="3"/>
        <v>0</v>
      </c>
    </row>
    <row r="92" spans="1:17" hidden="1" x14ac:dyDescent="0.2">
      <c r="A92" s="4">
        <v>83</v>
      </c>
      <c r="B92" s="5"/>
      <c r="C92" s="14" t="s">
        <v>107</v>
      </c>
      <c r="D92" s="5" t="s">
        <v>22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>
        <f t="shared" si="2"/>
        <v>0</v>
      </c>
      <c r="Q92" s="7">
        <f t="shared" si="3"/>
        <v>0</v>
      </c>
    </row>
    <row r="93" spans="1:17" hidden="1" x14ac:dyDescent="0.2">
      <c r="A93" s="4">
        <v>84</v>
      </c>
      <c r="B93" s="5"/>
      <c r="C93" s="14" t="s">
        <v>108</v>
      </c>
      <c r="D93" s="5" t="s">
        <v>22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>
        <f t="shared" si="2"/>
        <v>0</v>
      </c>
      <c r="Q93" s="7">
        <f t="shared" si="3"/>
        <v>0</v>
      </c>
    </row>
    <row r="94" spans="1:17" hidden="1" x14ac:dyDescent="0.2">
      <c r="A94" s="4">
        <v>85</v>
      </c>
      <c r="B94" s="5"/>
      <c r="C94" s="14" t="s">
        <v>109</v>
      </c>
      <c r="D94" s="5" t="s">
        <v>22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f t="shared" si="2"/>
        <v>0</v>
      </c>
      <c r="Q94" s="7">
        <f t="shared" si="3"/>
        <v>0</v>
      </c>
    </row>
    <row r="95" spans="1:17" hidden="1" x14ac:dyDescent="0.2">
      <c r="A95" s="4">
        <v>86</v>
      </c>
      <c r="B95" s="5"/>
      <c r="C95" s="14" t="s">
        <v>110</v>
      </c>
      <c r="D95" s="5" t="s">
        <v>22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f t="shared" si="2"/>
        <v>0</v>
      </c>
      <c r="Q95" s="7">
        <f t="shared" si="3"/>
        <v>0</v>
      </c>
    </row>
    <row r="96" spans="1:17" hidden="1" x14ac:dyDescent="0.2">
      <c r="A96" s="4">
        <v>87</v>
      </c>
      <c r="B96" s="5"/>
      <c r="C96" s="14" t="s">
        <v>111</v>
      </c>
      <c r="D96" s="5" t="s">
        <v>22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f t="shared" si="2"/>
        <v>0</v>
      </c>
      <c r="Q96" s="7">
        <f t="shared" si="3"/>
        <v>0</v>
      </c>
    </row>
    <row r="97" spans="1:17" hidden="1" x14ac:dyDescent="0.2">
      <c r="A97" s="4">
        <v>88</v>
      </c>
      <c r="B97" s="5"/>
      <c r="C97" s="14" t="s">
        <v>112</v>
      </c>
      <c r="D97" s="5" t="s">
        <v>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f t="shared" si="2"/>
        <v>0</v>
      </c>
      <c r="Q97" s="7">
        <f t="shared" si="3"/>
        <v>0</v>
      </c>
    </row>
    <row r="98" spans="1:17" hidden="1" x14ac:dyDescent="0.2">
      <c r="A98" s="4">
        <v>89</v>
      </c>
      <c r="B98" s="5"/>
      <c r="C98" s="14" t="s">
        <v>311</v>
      </c>
      <c r="D98" s="5" t="s">
        <v>22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f t="shared" si="2"/>
        <v>0</v>
      </c>
      <c r="Q98" s="7">
        <f t="shared" si="3"/>
        <v>0</v>
      </c>
    </row>
    <row r="99" spans="1:17" hidden="1" x14ac:dyDescent="0.2">
      <c r="A99" s="4">
        <v>90</v>
      </c>
      <c r="B99" s="5"/>
      <c r="C99" s="14" t="s">
        <v>113</v>
      </c>
      <c r="D99" s="5" t="s">
        <v>22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>
        <f t="shared" si="2"/>
        <v>0</v>
      </c>
      <c r="Q99" s="7">
        <f t="shared" si="3"/>
        <v>0</v>
      </c>
    </row>
    <row r="100" spans="1:17" hidden="1" x14ac:dyDescent="0.2">
      <c r="A100" s="4">
        <v>91</v>
      </c>
      <c r="B100" s="5"/>
      <c r="C100" s="14" t="s">
        <v>114</v>
      </c>
      <c r="D100" s="5" t="s">
        <v>22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f t="shared" si="2"/>
        <v>0</v>
      </c>
      <c r="Q100" s="7">
        <f t="shared" si="3"/>
        <v>0</v>
      </c>
    </row>
    <row r="101" spans="1:17" hidden="1" x14ac:dyDescent="0.2">
      <c r="A101" s="4">
        <v>92</v>
      </c>
      <c r="B101" s="5"/>
      <c r="C101" s="14" t="s">
        <v>115</v>
      </c>
      <c r="D101" s="5" t="s">
        <v>22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f t="shared" si="2"/>
        <v>0</v>
      </c>
      <c r="Q101" s="7">
        <f t="shared" si="3"/>
        <v>0</v>
      </c>
    </row>
    <row r="102" spans="1:17" hidden="1" x14ac:dyDescent="0.2">
      <c r="A102" s="4">
        <v>93</v>
      </c>
      <c r="B102" s="5"/>
      <c r="C102" s="14" t="s">
        <v>116</v>
      </c>
      <c r="D102" s="5" t="s">
        <v>22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>
        <f t="shared" si="2"/>
        <v>0</v>
      </c>
      <c r="Q102" s="7">
        <f t="shared" si="3"/>
        <v>0</v>
      </c>
    </row>
    <row r="103" spans="1:17" hidden="1" x14ac:dyDescent="0.2">
      <c r="A103" s="4">
        <v>94</v>
      </c>
      <c r="B103" s="5"/>
      <c r="C103" s="14" t="s">
        <v>312</v>
      </c>
      <c r="D103" s="5" t="s">
        <v>22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f t="shared" si="2"/>
        <v>0</v>
      </c>
      <c r="Q103" s="7">
        <f t="shared" si="3"/>
        <v>0</v>
      </c>
    </row>
    <row r="104" spans="1:17" hidden="1" x14ac:dyDescent="0.2">
      <c r="A104" s="4">
        <v>95</v>
      </c>
      <c r="B104" s="5"/>
      <c r="C104" s="14" t="s">
        <v>117</v>
      </c>
      <c r="D104" s="5" t="s">
        <v>22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f t="shared" si="2"/>
        <v>0</v>
      </c>
      <c r="Q104" s="7">
        <f t="shared" si="3"/>
        <v>0</v>
      </c>
    </row>
    <row r="105" spans="1:17" hidden="1" x14ac:dyDescent="0.2">
      <c r="A105" s="4">
        <v>96</v>
      </c>
      <c r="B105" s="5"/>
      <c r="C105" s="14" t="s">
        <v>118</v>
      </c>
      <c r="D105" s="5" t="s">
        <v>22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>
        <f t="shared" si="2"/>
        <v>0</v>
      </c>
      <c r="Q105" s="7">
        <f t="shared" si="3"/>
        <v>0</v>
      </c>
    </row>
    <row r="106" spans="1:17" hidden="1" x14ac:dyDescent="0.2">
      <c r="A106" s="4">
        <v>97</v>
      </c>
      <c r="B106" s="5"/>
      <c r="C106" s="14" t="s">
        <v>119</v>
      </c>
      <c r="D106" s="5" t="s">
        <v>22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>
        <f t="shared" si="2"/>
        <v>0</v>
      </c>
      <c r="Q106" s="7">
        <f t="shared" si="3"/>
        <v>0</v>
      </c>
    </row>
    <row r="107" spans="1:17" hidden="1" x14ac:dyDescent="0.2">
      <c r="A107" s="4">
        <v>98</v>
      </c>
      <c r="B107" s="5"/>
      <c r="C107" s="14" t="s">
        <v>120</v>
      </c>
      <c r="D107" s="5" t="s">
        <v>22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f t="shared" si="2"/>
        <v>0</v>
      </c>
      <c r="Q107" s="7">
        <f t="shared" si="3"/>
        <v>0</v>
      </c>
    </row>
    <row r="108" spans="1:17" hidden="1" x14ac:dyDescent="0.2">
      <c r="A108" s="4">
        <v>99</v>
      </c>
      <c r="B108" s="5"/>
      <c r="C108" s="14" t="s">
        <v>121</v>
      </c>
      <c r="D108" s="5" t="s">
        <v>22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>
        <f t="shared" si="2"/>
        <v>0</v>
      </c>
      <c r="Q108" s="7">
        <f t="shared" si="3"/>
        <v>0</v>
      </c>
    </row>
    <row r="109" spans="1:17" hidden="1" x14ac:dyDescent="0.2">
      <c r="A109" s="4">
        <v>100</v>
      </c>
      <c r="B109" s="5"/>
      <c r="C109" s="14" t="s">
        <v>122</v>
      </c>
      <c r="D109" s="5" t="s">
        <v>22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>
        <f t="shared" si="2"/>
        <v>0</v>
      </c>
      <c r="Q109" s="7">
        <f t="shared" si="3"/>
        <v>0</v>
      </c>
    </row>
    <row r="110" spans="1:17" hidden="1" x14ac:dyDescent="0.2">
      <c r="A110" s="4">
        <v>101</v>
      </c>
      <c r="B110" s="5"/>
      <c r="C110" s="14" t="s">
        <v>123</v>
      </c>
      <c r="D110" s="5" t="s">
        <v>22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f t="shared" si="2"/>
        <v>0</v>
      </c>
      <c r="Q110" s="7">
        <f t="shared" si="3"/>
        <v>0</v>
      </c>
    </row>
    <row r="111" spans="1:17" hidden="1" x14ac:dyDescent="0.2">
      <c r="A111" s="4">
        <v>102</v>
      </c>
      <c r="B111" s="5"/>
      <c r="C111" s="14" t="s">
        <v>124</v>
      </c>
      <c r="D111" s="5" t="s">
        <v>22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f t="shared" si="2"/>
        <v>0</v>
      </c>
      <c r="Q111" s="7">
        <f t="shared" si="3"/>
        <v>0</v>
      </c>
    </row>
    <row r="112" spans="1:17" hidden="1" x14ac:dyDescent="0.2">
      <c r="A112" s="4">
        <v>103</v>
      </c>
      <c r="B112" s="5"/>
      <c r="C112" s="14" t="s">
        <v>125</v>
      </c>
      <c r="D112" s="5" t="s">
        <v>22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>
        <f t="shared" si="2"/>
        <v>0</v>
      </c>
      <c r="Q112" s="7">
        <f t="shared" si="3"/>
        <v>0</v>
      </c>
    </row>
    <row r="113" spans="1:17" hidden="1" x14ac:dyDescent="0.2">
      <c r="A113" s="4">
        <v>104</v>
      </c>
      <c r="B113" s="5"/>
      <c r="C113" s="14" t="s">
        <v>126</v>
      </c>
      <c r="D113" s="5" t="s">
        <v>22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f t="shared" si="2"/>
        <v>0</v>
      </c>
      <c r="Q113" s="7">
        <f t="shared" si="3"/>
        <v>0</v>
      </c>
    </row>
    <row r="114" spans="1:17" hidden="1" x14ac:dyDescent="0.2">
      <c r="A114" s="4">
        <v>105</v>
      </c>
      <c r="B114" s="5"/>
      <c r="C114" s="14" t="s">
        <v>127</v>
      </c>
      <c r="D114" s="5" t="s">
        <v>22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>
        <f t="shared" si="2"/>
        <v>0</v>
      </c>
      <c r="Q114" s="7">
        <f t="shared" si="3"/>
        <v>0</v>
      </c>
    </row>
    <row r="115" spans="1:17" hidden="1" x14ac:dyDescent="0.2">
      <c r="A115" s="4">
        <v>106</v>
      </c>
      <c r="B115" s="5"/>
      <c r="C115" s="14" t="s">
        <v>128</v>
      </c>
      <c r="D115" s="5" t="s">
        <v>22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>
        <f t="shared" si="2"/>
        <v>0</v>
      </c>
      <c r="Q115" s="7">
        <f t="shared" si="3"/>
        <v>0</v>
      </c>
    </row>
    <row r="116" spans="1:17" hidden="1" x14ac:dyDescent="0.2">
      <c r="A116" s="4">
        <v>107</v>
      </c>
      <c r="B116" s="5"/>
      <c r="C116" s="14" t="s">
        <v>129</v>
      </c>
      <c r="D116" s="5" t="s">
        <v>22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f t="shared" si="2"/>
        <v>0</v>
      </c>
      <c r="Q116" s="7">
        <f t="shared" si="3"/>
        <v>0</v>
      </c>
    </row>
    <row r="117" spans="1:17" hidden="1" x14ac:dyDescent="0.2">
      <c r="A117" s="4">
        <v>108</v>
      </c>
      <c r="B117" s="5"/>
      <c r="C117" s="14" t="s">
        <v>313</v>
      </c>
      <c r="D117" s="5" t="s">
        <v>22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f t="shared" si="2"/>
        <v>0</v>
      </c>
      <c r="Q117" s="7">
        <f t="shared" si="3"/>
        <v>0</v>
      </c>
    </row>
    <row r="118" spans="1:17" hidden="1" x14ac:dyDescent="0.2">
      <c r="A118" s="4">
        <v>109</v>
      </c>
      <c r="B118" s="5"/>
      <c r="C118" s="14" t="s">
        <v>130</v>
      </c>
      <c r="D118" s="5" t="s">
        <v>22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f t="shared" si="2"/>
        <v>0</v>
      </c>
      <c r="Q118" s="7">
        <f t="shared" si="3"/>
        <v>0</v>
      </c>
    </row>
    <row r="119" spans="1:17" hidden="1" x14ac:dyDescent="0.2">
      <c r="A119" s="4">
        <v>110</v>
      </c>
      <c r="B119" s="5"/>
      <c r="C119" s="14" t="s">
        <v>131</v>
      </c>
      <c r="D119" s="5" t="s">
        <v>22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f t="shared" si="2"/>
        <v>0</v>
      </c>
      <c r="Q119" s="7">
        <f t="shared" si="3"/>
        <v>0</v>
      </c>
    </row>
    <row r="120" spans="1:17" hidden="1" x14ac:dyDescent="0.2">
      <c r="A120" s="4">
        <v>111</v>
      </c>
      <c r="B120" s="5"/>
      <c r="C120" s="14" t="s">
        <v>132</v>
      </c>
      <c r="D120" s="5" t="s">
        <v>22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f t="shared" si="2"/>
        <v>0</v>
      </c>
      <c r="Q120" s="7">
        <f t="shared" si="3"/>
        <v>0</v>
      </c>
    </row>
    <row r="121" spans="1:17" hidden="1" x14ac:dyDescent="0.2">
      <c r="A121" s="4">
        <v>112</v>
      </c>
      <c r="B121" s="5"/>
      <c r="C121" s="14" t="s">
        <v>133</v>
      </c>
      <c r="D121" s="5" t="s">
        <v>22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>
        <f t="shared" si="2"/>
        <v>0</v>
      </c>
      <c r="Q121" s="7">
        <f t="shared" si="3"/>
        <v>0</v>
      </c>
    </row>
    <row r="122" spans="1:17" hidden="1" x14ac:dyDescent="0.2">
      <c r="A122" s="4">
        <v>113</v>
      </c>
      <c r="B122" s="5"/>
      <c r="C122" s="14" t="s">
        <v>134</v>
      </c>
      <c r="D122" s="5" t="s">
        <v>22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f t="shared" si="2"/>
        <v>0</v>
      </c>
      <c r="Q122" s="7">
        <f t="shared" si="3"/>
        <v>0</v>
      </c>
    </row>
    <row r="123" spans="1:17" hidden="1" x14ac:dyDescent="0.2">
      <c r="A123" s="4">
        <v>114</v>
      </c>
      <c r="B123" s="8"/>
      <c r="C123" s="14" t="s">
        <v>135</v>
      </c>
      <c r="D123" s="5" t="s">
        <v>22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>
        <f t="shared" si="2"/>
        <v>0</v>
      </c>
      <c r="Q123" s="10">
        <f t="shared" si="3"/>
        <v>0</v>
      </c>
    </row>
    <row r="124" spans="1:17" hidden="1" x14ac:dyDescent="0.2">
      <c r="A124" s="4">
        <v>115</v>
      </c>
      <c r="B124" s="5"/>
      <c r="C124" s="14" t="s">
        <v>136</v>
      </c>
      <c r="D124" s="5" t="s">
        <v>22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f t="shared" si="2"/>
        <v>0</v>
      </c>
      <c r="Q124" s="7">
        <f t="shared" si="3"/>
        <v>0</v>
      </c>
    </row>
    <row r="125" spans="1:17" hidden="1" x14ac:dyDescent="0.2">
      <c r="A125" s="4">
        <v>116</v>
      </c>
      <c r="B125" s="5"/>
      <c r="C125" s="14" t="s">
        <v>137</v>
      </c>
      <c r="D125" s="5" t="s">
        <v>22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>
        <f t="shared" si="2"/>
        <v>0</v>
      </c>
      <c r="Q125" s="7">
        <f t="shared" si="3"/>
        <v>0</v>
      </c>
    </row>
    <row r="126" spans="1:17" hidden="1" x14ac:dyDescent="0.2">
      <c r="A126" s="4">
        <v>117</v>
      </c>
      <c r="B126" s="5"/>
      <c r="C126" s="14" t="s">
        <v>138</v>
      </c>
      <c r="D126" s="5" t="s">
        <v>22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f t="shared" si="2"/>
        <v>0</v>
      </c>
      <c r="Q126" s="7">
        <f t="shared" si="3"/>
        <v>0</v>
      </c>
    </row>
    <row r="127" spans="1:17" hidden="1" x14ac:dyDescent="0.2">
      <c r="A127" s="4">
        <v>118</v>
      </c>
      <c r="B127" s="5"/>
      <c r="C127" s="14" t="s">
        <v>139</v>
      </c>
      <c r="D127" s="5" t="s">
        <v>22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f t="shared" si="2"/>
        <v>0</v>
      </c>
      <c r="Q127" s="7">
        <f t="shared" si="3"/>
        <v>0</v>
      </c>
    </row>
    <row r="128" spans="1:17" hidden="1" x14ac:dyDescent="0.2">
      <c r="A128" s="4">
        <v>119</v>
      </c>
      <c r="B128" s="5"/>
      <c r="C128" s="14" t="s">
        <v>314</v>
      </c>
      <c r="D128" s="5" t="s">
        <v>22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f t="shared" si="2"/>
        <v>0</v>
      </c>
      <c r="Q128" s="7">
        <f t="shared" si="3"/>
        <v>0</v>
      </c>
    </row>
    <row r="129" spans="1:17" hidden="1" x14ac:dyDescent="0.2">
      <c r="A129" s="4">
        <v>120</v>
      </c>
      <c r="B129" s="5"/>
      <c r="C129" s="14" t="s">
        <v>140</v>
      </c>
      <c r="D129" s="5" t="s">
        <v>22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>
        <f t="shared" si="2"/>
        <v>0</v>
      </c>
      <c r="Q129" s="7">
        <f t="shared" si="3"/>
        <v>0</v>
      </c>
    </row>
    <row r="130" spans="1:17" hidden="1" x14ac:dyDescent="0.2">
      <c r="A130" s="4">
        <v>121</v>
      </c>
      <c r="B130" s="5"/>
      <c r="C130" s="14" t="s">
        <v>141</v>
      </c>
      <c r="D130" s="5" t="s">
        <v>22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>
        <f t="shared" si="2"/>
        <v>0</v>
      </c>
      <c r="Q130" s="7">
        <f t="shared" si="3"/>
        <v>0</v>
      </c>
    </row>
    <row r="131" spans="1:17" hidden="1" x14ac:dyDescent="0.2">
      <c r="A131" s="4">
        <v>122</v>
      </c>
      <c r="B131" s="5"/>
      <c r="C131" s="14" t="s">
        <v>142</v>
      </c>
      <c r="D131" s="5" t="s">
        <v>22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f t="shared" si="2"/>
        <v>0</v>
      </c>
      <c r="Q131" s="7">
        <f t="shared" si="3"/>
        <v>0</v>
      </c>
    </row>
    <row r="132" spans="1:17" hidden="1" x14ac:dyDescent="0.2">
      <c r="A132" s="4">
        <v>123</v>
      </c>
      <c r="B132" s="5"/>
      <c r="C132" s="14" t="s">
        <v>143</v>
      </c>
      <c r="D132" s="5" t="s">
        <v>22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>
        <f t="shared" si="2"/>
        <v>0</v>
      </c>
      <c r="Q132" s="7">
        <f t="shared" si="3"/>
        <v>0</v>
      </c>
    </row>
    <row r="133" spans="1:17" hidden="1" x14ac:dyDescent="0.2">
      <c r="A133" s="4">
        <v>124</v>
      </c>
      <c r="B133" s="5"/>
      <c r="C133" s="14" t="s">
        <v>144</v>
      </c>
      <c r="D133" s="5" t="s">
        <v>22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>
        <f t="shared" si="2"/>
        <v>0</v>
      </c>
      <c r="Q133" s="7">
        <f t="shared" si="3"/>
        <v>0</v>
      </c>
    </row>
    <row r="134" spans="1:17" hidden="1" x14ac:dyDescent="0.2">
      <c r="A134" s="4">
        <v>125</v>
      </c>
      <c r="B134" s="5"/>
      <c r="C134" s="14" t="s">
        <v>315</v>
      </c>
      <c r="D134" s="5" t="s">
        <v>22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>
        <f t="shared" si="2"/>
        <v>0</v>
      </c>
      <c r="Q134" s="7">
        <f t="shared" si="3"/>
        <v>0</v>
      </c>
    </row>
    <row r="135" spans="1:17" hidden="1" x14ac:dyDescent="0.2">
      <c r="A135" s="4">
        <v>126</v>
      </c>
      <c r="B135" s="5"/>
      <c r="C135" s="14" t="s">
        <v>145</v>
      </c>
      <c r="D135" s="5" t="s">
        <v>22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>
        <f t="shared" si="2"/>
        <v>0</v>
      </c>
      <c r="Q135" s="7">
        <f t="shared" si="3"/>
        <v>0</v>
      </c>
    </row>
    <row r="136" spans="1:17" hidden="1" x14ac:dyDescent="0.2">
      <c r="A136" s="4">
        <v>127</v>
      </c>
      <c r="B136" s="5"/>
      <c r="C136" s="14" t="s">
        <v>146</v>
      </c>
      <c r="D136" s="5" t="s">
        <v>22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f t="shared" si="2"/>
        <v>0</v>
      </c>
      <c r="Q136" s="7">
        <f t="shared" si="3"/>
        <v>0</v>
      </c>
    </row>
    <row r="137" spans="1:17" hidden="1" x14ac:dyDescent="0.2">
      <c r="A137" s="4">
        <v>128</v>
      </c>
      <c r="B137" s="5"/>
      <c r="C137" s="14" t="s">
        <v>147</v>
      </c>
      <c r="D137" s="5" t="s">
        <v>22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f t="shared" si="2"/>
        <v>0</v>
      </c>
      <c r="Q137" s="7">
        <f t="shared" si="3"/>
        <v>0</v>
      </c>
    </row>
    <row r="138" spans="1:17" hidden="1" x14ac:dyDescent="0.2">
      <c r="A138" s="4">
        <v>129</v>
      </c>
      <c r="B138" s="5"/>
      <c r="C138" s="14" t="s">
        <v>148</v>
      </c>
      <c r="D138" s="5" t="s">
        <v>22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f t="shared" si="2"/>
        <v>0</v>
      </c>
      <c r="Q138" s="7">
        <f t="shared" si="3"/>
        <v>0</v>
      </c>
    </row>
    <row r="139" spans="1:17" hidden="1" x14ac:dyDescent="0.2">
      <c r="A139" s="4">
        <v>130</v>
      </c>
      <c r="B139" s="5"/>
      <c r="C139" s="14" t="s">
        <v>149</v>
      </c>
      <c r="D139" s="5" t="s">
        <v>22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f t="shared" ref="P139:P202" si="4">SUM(E139:O139)</f>
        <v>0</v>
      </c>
      <c r="Q139" s="7">
        <f t="shared" ref="Q139:Q202" si="5">P139/11</f>
        <v>0</v>
      </c>
    </row>
    <row r="140" spans="1:17" hidden="1" x14ac:dyDescent="0.2">
      <c r="A140" s="4">
        <v>131</v>
      </c>
      <c r="B140" s="5"/>
      <c r="C140" s="14" t="s">
        <v>150</v>
      </c>
      <c r="D140" s="5" t="s">
        <v>22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f t="shared" si="4"/>
        <v>0</v>
      </c>
      <c r="Q140" s="7">
        <f t="shared" si="5"/>
        <v>0</v>
      </c>
    </row>
    <row r="141" spans="1:17" hidden="1" x14ac:dyDescent="0.2">
      <c r="A141" s="4">
        <v>132</v>
      </c>
      <c r="B141" s="5"/>
      <c r="C141" s="14" t="s">
        <v>151</v>
      </c>
      <c r="D141" s="5" t="s">
        <v>22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>
        <f t="shared" si="4"/>
        <v>0</v>
      </c>
      <c r="Q141" s="7">
        <f t="shared" si="5"/>
        <v>0</v>
      </c>
    </row>
    <row r="142" spans="1:17" hidden="1" x14ac:dyDescent="0.2">
      <c r="A142" s="4">
        <v>133</v>
      </c>
      <c r="B142" s="5"/>
      <c r="C142" s="14" t="s">
        <v>152</v>
      </c>
      <c r="D142" s="5" t="s">
        <v>22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>
        <f t="shared" si="4"/>
        <v>0</v>
      </c>
      <c r="Q142" s="7">
        <f t="shared" si="5"/>
        <v>0</v>
      </c>
    </row>
    <row r="143" spans="1:17" hidden="1" x14ac:dyDescent="0.2">
      <c r="A143" s="4">
        <v>134</v>
      </c>
      <c r="B143" s="5"/>
      <c r="C143" s="14" t="s">
        <v>153</v>
      </c>
      <c r="D143" s="5" t="s">
        <v>22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>
        <f t="shared" si="4"/>
        <v>0</v>
      </c>
      <c r="Q143" s="7">
        <f t="shared" si="5"/>
        <v>0</v>
      </c>
    </row>
    <row r="144" spans="1:17" hidden="1" x14ac:dyDescent="0.2">
      <c r="A144" s="4">
        <v>135</v>
      </c>
      <c r="B144" s="5"/>
      <c r="C144" s="14" t="s">
        <v>316</v>
      </c>
      <c r="D144" s="5" t="s">
        <v>22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f t="shared" si="4"/>
        <v>0</v>
      </c>
      <c r="Q144" s="7">
        <f t="shared" si="5"/>
        <v>0</v>
      </c>
    </row>
    <row r="145" spans="1:17" hidden="1" x14ac:dyDescent="0.2">
      <c r="A145" s="4">
        <v>136</v>
      </c>
      <c r="B145" s="5"/>
      <c r="C145" s="14" t="s">
        <v>154</v>
      </c>
      <c r="D145" s="5" t="s">
        <v>22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f t="shared" si="4"/>
        <v>0</v>
      </c>
      <c r="Q145" s="7">
        <f t="shared" si="5"/>
        <v>0</v>
      </c>
    </row>
    <row r="146" spans="1:17" hidden="1" x14ac:dyDescent="0.2">
      <c r="A146" s="4">
        <v>137</v>
      </c>
      <c r="B146" s="5"/>
      <c r="C146" s="14" t="s">
        <v>155</v>
      </c>
      <c r="D146" s="5" t="s">
        <v>22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>
        <f t="shared" si="4"/>
        <v>0</v>
      </c>
      <c r="Q146" s="7">
        <f t="shared" si="5"/>
        <v>0</v>
      </c>
    </row>
    <row r="147" spans="1:17" hidden="1" x14ac:dyDescent="0.2">
      <c r="A147" s="4">
        <v>138</v>
      </c>
      <c r="B147" s="5"/>
      <c r="C147" s="14" t="s">
        <v>156</v>
      </c>
      <c r="D147" s="5" t="s">
        <v>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f t="shared" si="4"/>
        <v>0</v>
      </c>
      <c r="Q147" s="7">
        <f t="shared" si="5"/>
        <v>0</v>
      </c>
    </row>
    <row r="148" spans="1:17" hidden="1" x14ac:dyDescent="0.2">
      <c r="A148" s="4">
        <v>139</v>
      </c>
      <c r="B148" s="5"/>
      <c r="C148" s="14" t="s">
        <v>157</v>
      </c>
      <c r="D148" s="5" t="s">
        <v>22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>
        <f t="shared" si="4"/>
        <v>0</v>
      </c>
      <c r="Q148" s="7">
        <f t="shared" si="5"/>
        <v>0</v>
      </c>
    </row>
    <row r="149" spans="1:17" hidden="1" x14ac:dyDescent="0.2">
      <c r="A149" s="4">
        <v>140</v>
      </c>
      <c r="B149" s="5"/>
      <c r="C149" s="14" t="s">
        <v>158</v>
      </c>
      <c r="D149" s="5" t="s">
        <v>22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f t="shared" si="4"/>
        <v>0</v>
      </c>
      <c r="Q149" s="7">
        <f t="shared" si="5"/>
        <v>0</v>
      </c>
    </row>
    <row r="150" spans="1:17" hidden="1" x14ac:dyDescent="0.2">
      <c r="A150" s="4">
        <v>141</v>
      </c>
      <c r="B150" s="5"/>
      <c r="C150" s="14" t="s">
        <v>159</v>
      </c>
      <c r="D150" s="5" t="s">
        <v>22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>
        <f t="shared" si="4"/>
        <v>0</v>
      </c>
      <c r="Q150" s="7">
        <f t="shared" si="5"/>
        <v>0</v>
      </c>
    </row>
    <row r="151" spans="1:17" hidden="1" x14ac:dyDescent="0.2">
      <c r="A151" s="4">
        <v>142</v>
      </c>
      <c r="B151" s="5"/>
      <c r="C151" s="14" t="s">
        <v>317</v>
      </c>
      <c r="D151" s="5" t="s">
        <v>22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f t="shared" si="4"/>
        <v>0</v>
      </c>
      <c r="Q151" s="7">
        <f t="shared" si="5"/>
        <v>0</v>
      </c>
    </row>
    <row r="152" spans="1:17" hidden="1" x14ac:dyDescent="0.2">
      <c r="A152" s="4">
        <v>143</v>
      </c>
      <c r="B152" s="5"/>
      <c r="C152" s="14" t="s">
        <v>160</v>
      </c>
      <c r="D152" s="5" t="s">
        <v>22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 t="shared" si="4"/>
        <v>0</v>
      </c>
      <c r="Q152" s="7">
        <f t="shared" si="5"/>
        <v>0</v>
      </c>
    </row>
    <row r="153" spans="1:17" hidden="1" x14ac:dyDescent="0.2">
      <c r="A153" s="4">
        <v>144</v>
      </c>
      <c r="B153" s="5"/>
      <c r="C153" s="14" t="s">
        <v>161</v>
      </c>
      <c r="D153" s="5" t="s">
        <v>22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"/>
        <v>0</v>
      </c>
      <c r="Q153" s="7">
        <f t="shared" si="5"/>
        <v>0</v>
      </c>
    </row>
    <row r="154" spans="1:17" hidden="1" x14ac:dyDescent="0.2">
      <c r="A154" s="4">
        <v>145</v>
      </c>
      <c r="B154" s="5"/>
      <c r="C154" s="14" t="s">
        <v>162</v>
      </c>
      <c r="D154" s="5" t="s">
        <v>22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>
        <f t="shared" si="4"/>
        <v>0</v>
      </c>
      <c r="Q154" s="7">
        <f t="shared" si="5"/>
        <v>0</v>
      </c>
    </row>
    <row r="155" spans="1:17" hidden="1" x14ac:dyDescent="0.2">
      <c r="A155" s="4">
        <v>146</v>
      </c>
      <c r="B155" s="5"/>
      <c r="C155" s="14" t="s">
        <v>163</v>
      </c>
      <c r="D155" s="5" t="s">
        <v>22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>
        <f t="shared" si="4"/>
        <v>0</v>
      </c>
      <c r="Q155" s="7">
        <f t="shared" si="5"/>
        <v>0</v>
      </c>
    </row>
    <row r="156" spans="1:17" hidden="1" x14ac:dyDescent="0.2">
      <c r="A156" s="4">
        <v>147</v>
      </c>
      <c r="B156" s="5"/>
      <c r="C156" s="14" t="s">
        <v>164</v>
      </c>
      <c r="D156" s="5" t="s">
        <v>22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"/>
        <v>0</v>
      </c>
      <c r="Q156" s="7">
        <f t="shared" si="5"/>
        <v>0</v>
      </c>
    </row>
    <row r="157" spans="1:17" hidden="1" x14ac:dyDescent="0.2">
      <c r="A157" s="4">
        <v>148</v>
      </c>
      <c r="B157" s="5"/>
      <c r="C157" s="14" t="s">
        <v>165</v>
      </c>
      <c r="D157" s="5" t="s">
        <v>22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>
        <f t="shared" si="4"/>
        <v>0</v>
      </c>
      <c r="Q157" s="7">
        <f t="shared" si="5"/>
        <v>0</v>
      </c>
    </row>
    <row r="158" spans="1:17" hidden="1" x14ac:dyDescent="0.2">
      <c r="A158" s="4">
        <v>149</v>
      </c>
      <c r="B158" s="5"/>
      <c r="C158" s="14" t="s">
        <v>166</v>
      </c>
      <c r="D158" s="5" t="s">
        <v>22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"/>
        <v>0</v>
      </c>
      <c r="Q158" s="7">
        <f t="shared" si="5"/>
        <v>0</v>
      </c>
    </row>
    <row r="159" spans="1:17" hidden="1" x14ac:dyDescent="0.2">
      <c r="A159" s="4">
        <v>150</v>
      </c>
      <c r="B159" s="5"/>
      <c r="C159" s="14" t="s">
        <v>167</v>
      </c>
      <c r="D159" s="5" t="s">
        <v>22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>
        <f t="shared" si="4"/>
        <v>0</v>
      </c>
      <c r="Q159" s="7">
        <f t="shared" si="5"/>
        <v>0</v>
      </c>
    </row>
    <row r="160" spans="1:17" hidden="1" x14ac:dyDescent="0.2">
      <c r="A160" s="4">
        <v>151</v>
      </c>
      <c r="B160" s="5"/>
      <c r="C160" s="14" t="s">
        <v>168</v>
      </c>
      <c r="D160" s="5" t="s">
        <v>22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>
        <f t="shared" si="4"/>
        <v>0</v>
      </c>
      <c r="Q160" s="7">
        <f t="shared" si="5"/>
        <v>0</v>
      </c>
    </row>
    <row r="161" spans="1:17" hidden="1" x14ac:dyDescent="0.2">
      <c r="A161" s="4">
        <v>152</v>
      </c>
      <c r="B161" s="5"/>
      <c r="C161" s="14" t="s">
        <v>169</v>
      </c>
      <c r="D161" s="5" t="s">
        <v>22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>
        <f t="shared" si="4"/>
        <v>0</v>
      </c>
      <c r="Q161" s="7">
        <f t="shared" si="5"/>
        <v>0</v>
      </c>
    </row>
    <row r="162" spans="1:17" hidden="1" x14ac:dyDescent="0.2">
      <c r="A162" s="4">
        <v>153</v>
      </c>
      <c r="B162" s="5"/>
      <c r="C162" s="14" t="s">
        <v>170</v>
      </c>
      <c r="D162" s="5" t="s">
        <v>22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>
        <f t="shared" si="4"/>
        <v>0</v>
      </c>
      <c r="Q162" s="7">
        <f t="shared" si="5"/>
        <v>0</v>
      </c>
    </row>
    <row r="163" spans="1:17" hidden="1" x14ac:dyDescent="0.2">
      <c r="A163" s="4">
        <v>154</v>
      </c>
      <c r="B163" s="5"/>
      <c r="C163" s="14" t="s">
        <v>171</v>
      </c>
      <c r="D163" s="5" t="s">
        <v>22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>
        <f t="shared" si="4"/>
        <v>0</v>
      </c>
      <c r="Q163" s="7">
        <f t="shared" si="5"/>
        <v>0</v>
      </c>
    </row>
    <row r="164" spans="1:17" hidden="1" x14ac:dyDescent="0.2">
      <c r="A164" s="4">
        <v>155</v>
      </c>
      <c r="B164" s="5"/>
      <c r="C164" s="14" t="s">
        <v>318</v>
      </c>
      <c r="D164" s="5" t="s">
        <v>22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>
        <f t="shared" si="4"/>
        <v>0</v>
      </c>
      <c r="Q164" s="7">
        <f t="shared" si="5"/>
        <v>0</v>
      </c>
    </row>
    <row r="165" spans="1:17" hidden="1" x14ac:dyDescent="0.2">
      <c r="A165" s="4">
        <v>156</v>
      </c>
      <c r="B165" s="5"/>
      <c r="C165" s="14" t="s">
        <v>172</v>
      </c>
      <c r="D165" s="5" t="s">
        <v>22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>
        <f t="shared" si="4"/>
        <v>0</v>
      </c>
      <c r="Q165" s="7">
        <f t="shared" si="5"/>
        <v>0</v>
      </c>
    </row>
    <row r="166" spans="1:17" hidden="1" x14ac:dyDescent="0.2">
      <c r="A166" s="4">
        <v>157</v>
      </c>
      <c r="B166" s="5"/>
      <c r="C166" s="14" t="s">
        <v>173</v>
      </c>
      <c r="D166" s="5" t="s">
        <v>22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f t="shared" si="4"/>
        <v>0</v>
      </c>
      <c r="Q166" s="7">
        <f t="shared" si="5"/>
        <v>0</v>
      </c>
    </row>
    <row r="167" spans="1:17" hidden="1" x14ac:dyDescent="0.2">
      <c r="A167" s="4">
        <v>158</v>
      </c>
      <c r="B167" s="5"/>
      <c r="C167" s="14" t="s">
        <v>174</v>
      </c>
      <c r="D167" s="5" t="s">
        <v>22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>
        <f t="shared" si="4"/>
        <v>0</v>
      </c>
      <c r="Q167" s="7">
        <f t="shared" si="5"/>
        <v>0</v>
      </c>
    </row>
    <row r="168" spans="1:17" hidden="1" x14ac:dyDescent="0.2">
      <c r="A168" s="4">
        <v>159</v>
      </c>
      <c r="B168" s="5"/>
      <c r="C168" s="14" t="s">
        <v>175</v>
      </c>
      <c r="D168" s="5" t="s">
        <v>22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>
        <f t="shared" si="4"/>
        <v>0</v>
      </c>
      <c r="Q168" s="7">
        <f t="shared" si="5"/>
        <v>0</v>
      </c>
    </row>
    <row r="169" spans="1:17" hidden="1" x14ac:dyDescent="0.2">
      <c r="A169" s="4">
        <v>160</v>
      </c>
      <c r="B169" s="5"/>
      <c r="C169" s="14" t="s">
        <v>319</v>
      </c>
      <c r="D169" s="5" t="s">
        <v>22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f t="shared" si="4"/>
        <v>0</v>
      </c>
      <c r="Q169" s="7">
        <f t="shared" si="5"/>
        <v>0</v>
      </c>
    </row>
    <row r="170" spans="1:17" hidden="1" x14ac:dyDescent="0.2">
      <c r="A170" s="4">
        <v>161</v>
      </c>
      <c r="B170" s="5"/>
      <c r="C170" s="14" t="s">
        <v>176</v>
      </c>
      <c r="D170" s="5" t="s">
        <v>22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>
        <f t="shared" si="4"/>
        <v>0</v>
      </c>
      <c r="Q170" s="7">
        <f t="shared" si="5"/>
        <v>0</v>
      </c>
    </row>
    <row r="171" spans="1:17" hidden="1" x14ac:dyDescent="0.2">
      <c r="A171" s="4">
        <v>162</v>
      </c>
      <c r="B171" s="5"/>
      <c r="C171" s="14" t="s">
        <v>177</v>
      </c>
      <c r="D171" s="5" t="s">
        <v>22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>
        <f t="shared" si="4"/>
        <v>0</v>
      </c>
      <c r="Q171" s="7">
        <f t="shared" si="5"/>
        <v>0</v>
      </c>
    </row>
    <row r="172" spans="1:17" hidden="1" x14ac:dyDescent="0.2">
      <c r="A172" s="4">
        <v>163</v>
      </c>
      <c r="B172" s="5"/>
      <c r="C172" s="14" t="s">
        <v>178</v>
      </c>
      <c r="D172" s="5" t="s">
        <v>22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>
        <f t="shared" si="4"/>
        <v>0</v>
      </c>
      <c r="Q172" s="7">
        <f t="shared" si="5"/>
        <v>0</v>
      </c>
    </row>
    <row r="173" spans="1:17" hidden="1" x14ac:dyDescent="0.2">
      <c r="A173" s="4">
        <v>164</v>
      </c>
      <c r="B173" s="5"/>
      <c r="C173" s="14" t="s">
        <v>179</v>
      </c>
      <c r="D173" s="5" t="s">
        <v>22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>
        <f t="shared" si="4"/>
        <v>0</v>
      </c>
      <c r="Q173" s="7">
        <f t="shared" si="5"/>
        <v>0</v>
      </c>
    </row>
    <row r="174" spans="1:17" hidden="1" x14ac:dyDescent="0.2">
      <c r="A174" s="4">
        <v>165</v>
      </c>
      <c r="B174" s="5"/>
      <c r="C174" s="14" t="s">
        <v>180</v>
      </c>
      <c r="D174" s="5" t="s">
        <v>22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>
        <f t="shared" si="4"/>
        <v>0</v>
      </c>
      <c r="Q174" s="7">
        <f t="shared" si="5"/>
        <v>0</v>
      </c>
    </row>
    <row r="175" spans="1:17" hidden="1" x14ac:dyDescent="0.2">
      <c r="A175" s="4">
        <v>166</v>
      </c>
      <c r="B175" s="5"/>
      <c r="C175" s="14" t="s">
        <v>181</v>
      </c>
      <c r="D175" s="5" t="s">
        <v>22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>
        <f t="shared" si="4"/>
        <v>0</v>
      </c>
      <c r="Q175" s="7">
        <f t="shared" si="5"/>
        <v>0</v>
      </c>
    </row>
    <row r="176" spans="1:17" hidden="1" x14ac:dyDescent="0.2">
      <c r="A176" s="4">
        <v>167</v>
      </c>
      <c r="B176" s="5"/>
      <c r="C176" s="14" t="s">
        <v>182</v>
      </c>
      <c r="D176" s="5" t="s">
        <v>22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>
        <f t="shared" si="4"/>
        <v>0</v>
      </c>
      <c r="Q176" s="7">
        <f t="shared" si="5"/>
        <v>0</v>
      </c>
    </row>
    <row r="177" spans="1:17" hidden="1" x14ac:dyDescent="0.2">
      <c r="A177" s="4">
        <v>168</v>
      </c>
      <c r="B177" s="5"/>
      <c r="C177" s="14" t="s">
        <v>183</v>
      </c>
      <c r="D177" s="5" t="s">
        <v>22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>
        <f t="shared" si="4"/>
        <v>0</v>
      </c>
      <c r="Q177" s="7">
        <f t="shared" si="5"/>
        <v>0</v>
      </c>
    </row>
    <row r="178" spans="1:17" hidden="1" x14ac:dyDescent="0.2">
      <c r="A178" s="4">
        <v>169</v>
      </c>
      <c r="B178" s="5"/>
      <c r="C178" s="14" t="s">
        <v>184</v>
      </c>
      <c r="D178" s="5" t="s">
        <v>22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>
        <f t="shared" si="4"/>
        <v>0</v>
      </c>
      <c r="Q178" s="7">
        <f t="shared" si="5"/>
        <v>0</v>
      </c>
    </row>
    <row r="179" spans="1:17" hidden="1" x14ac:dyDescent="0.2">
      <c r="A179" s="4">
        <v>170</v>
      </c>
      <c r="B179" s="5"/>
      <c r="C179" s="14" t="s">
        <v>185</v>
      </c>
      <c r="D179" s="5" t="s">
        <v>22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>
        <f t="shared" si="4"/>
        <v>0</v>
      </c>
      <c r="Q179" s="7">
        <f t="shared" si="5"/>
        <v>0</v>
      </c>
    </row>
    <row r="180" spans="1:17" hidden="1" x14ac:dyDescent="0.2">
      <c r="A180" s="4">
        <v>171</v>
      </c>
      <c r="B180" s="5"/>
      <c r="C180" s="14" t="s">
        <v>186</v>
      </c>
      <c r="D180" s="5" t="s">
        <v>22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>
        <f t="shared" si="4"/>
        <v>0</v>
      </c>
      <c r="Q180" s="7">
        <f t="shared" si="5"/>
        <v>0</v>
      </c>
    </row>
    <row r="181" spans="1:17" hidden="1" x14ac:dyDescent="0.2">
      <c r="A181" s="4">
        <v>172</v>
      </c>
      <c r="B181" s="5"/>
      <c r="C181" s="14" t="s">
        <v>187</v>
      </c>
      <c r="D181" s="5" t="s">
        <v>22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>
        <f t="shared" si="4"/>
        <v>0</v>
      </c>
      <c r="Q181" s="10">
        <f t="shared" si="5"/>
        <v>0</v>
      </c>
    </row>
    <row r="182" spans="1:17" hidden="1" x14ac:dyDescent="0.2">
      <c r="A182" s="4">
        <v>173</v>
      </c>
      <c r="B182" s="5"/>
      <c r="C182" s="14" t="s">
        <v>188</v>
      </c>
      <c r="D182" s="5" t="s">
        <v>22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>
        <f t="shared" si="4"/>
        <v>0</v>
      </c>
      <c r="Q182" s="10">
        <f t="shared" si="5"/>
        <v>0</v>
      </c>
    </row>
    <row r="183" spans="1:17" hidden="1" x14ac:dyDescent="0.2">
      <c r="A183" s="4">
        <v>174</v>
      </c>
      <c r="B183" s="5"/>
      <c r="C183" s="14" t="s">
        <v>189</v>
      </c>
      <c r="D183" s="5" t="s">
        <v>22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>
        <f t="shared" si="4"/>
        <v>0</v>
      </c>
      <c r="Q183" s="10">
        <f t="shared" si="5"/>
        <v>0</v>
      </c>
    </row>
    <row r="184" spans="1:17" hidden="1" x14ac:dyDescent="0.2">
      <c r="A184" s="4">
        <v>175</v>
      </c>
      <c r="B184" s="5"/>
      <c r="C184" s="14" t="s">
        <v>190</v>
      </c>
      <c r="D184" s="5" t="s">
        <v>22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>
        <f t="shared" si="4"/>
        <v>0</v>
      </c>
      <c r="Q184" s="10">
        <f t="shared" si="5"/>
        <v>0</v>
      </c>
    </row>
    <row r="185" spans="1:17" hidden="1" x14ac:dyDescent="0.2">
      <c r="A185" s="4">
        <v>176</v>
      </c>
      <c r="B185" s="5"/>
      <c r="C185" s="14" t="s">
        <v>191</v>
      </c>
      <c r="D185" s="5" t="s">
        <v>22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>
        <f t="shared" si="4"/>
        <v>0</v>
      </c>
      <c r="Q185" s="10">
        <f t="shared" si="5"/>
        <v>0</v>
      </c>
    </row>
    <row r="186" spans="1:17" hidden="1" x14ac:dyDescent="0.2">
      <c r="A186" s="4">
        <v>177</v>
      </c>
      <c r="B186" s="5"/>
      <c r="C186" s="14" t="s">
        <v>192</v>
      </c>
      <c r="D186" s="5" t="s">
        <v>22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>
        <f t="shared" si="4"/>
        <v>0</v>
      </c>
      <c r="Q186" s="10">
        <f t="shared" si="5"/>
        <v>0</v>
      </c>
    </row>
    <row r="187" spans="1:17" hidden="1" x14ac:dyDescent="0.2">
      <c r="A187" s="4">
        <v>178</v>
      </c>
      <c r="B187" s="5"/>
      <c r="C187" s="14" t="s">
        <v>193</v>
      </c>
      <c r="D187" s="5" t="s">
        <v>22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>
        <f t="shared" si="4"/>
        <v>0</v>
      </c>
      <c r="Q187" s="10">
        <f t="shared" si="5"/>
        <v>0</v>
      </c>
    </row>
    <row r="188" spans="1:17" hidden="1" x14ac:dyDescent="0.2">
      <c r="A188" s="4">
        <v>179</v>
      </c>
      <c r="B188" s="5"/>
      <c r="C188" s="14" t="s">
        <v>194</v>
      </c>
      <c r="D188" s="5" t="s">
        <v>22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>
        <f t="shared" si="4"/>
        <v>0</v>
      </c>
      <c r="Q188" s="10">
        <f t="shared" si="5"/>
        <v>0</v>
      </c>
    </row>
    <row r="189" spans="1:17" hidden="1" x14ac:dyDescent="0.2">
      <c r="A189" s="4">
        <v>180</v>
      </c>
      <c r="B189" s="5"/>
      <c r="C189" s="14" t="s">
        <v>195</v>
      </c>
      <c r="D189" s="5" t="s">
        <v>22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>
        <f t="shared" si="4"/>
        <v>0</v>
      </c>
      <c r="Q189" s="10">
        <f t="shared" si="5"/>
        <v>0</v>
      </c>
    </row>
    <row r="190" spans="1:17" hidden="1" x14ac:dyDescent="0.2">
      <c r="A190" s="4">
        <v>181</v>
      </c>
      <c r="B190" s="5"/>
      <c r="C190" s="14" t="s">
        <v>196</v>
      </c>
      <c r="D190" s="5" t="s">
        <v>22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>
        <f t="shared" si="4"/>
        <v>0</v>
      </c>
      <c r="Q190" s="10">
        <f t="shared" si="5"/>
        <v>0</v>
      </c>
    </row>
    <row r="191" spans="1:17" hidden="1" x14ac:dyDescent="0.2">
      <c r="A191" s="4">
        <v>182</v>
      </c>
      <c r="B191" s="5"/>
      <c r="C191" s="14" t="s">
        <v>197</v>
      </c>
      <c r="D191" s="5" t="s">
        <v>22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>
        <f t="shared" si="4"/>
        <v>0</v>
      </c>
      <c r="Q191" s="10">
        <f t="shared" si="5"/>
        <v>0</v>
      </c>
    </row>
    <row r="192" spans="1:17" hidden="1" x14ac:dyDescent="0.2">
      <c r="A192" s="4">
        <v>183</v>
      </c>
      <c r="B192" s="5"/>
      <c r="C192" s="14" t="s">
        <v>198</v>
      </c>
      <c r="D192" s="5" t="s">
        <v>22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>
        <f t="shared" si="4"/>
        <v>0</v>
      </c>
      <c r="Q192" s="10">
        <f t="shared" si="5"/>
        <v>0</v>
      </c>
    </row>
    <row r="193" spans="1:17" hidden="1" x14ac:dyDescent="0.2">
      <c r="A193" s="4">
        <v>184</v>
      </c>
      <c r="B193" s="5"/>
      <c r="C193" s="14" t="s">
        <v>199</v>
      </c>
      <c r="D193" s="5" t="s">
        <v>22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>
        <f t="shared" si="4"/>
        <v>0</v>
      </c>
      <c r="Q193" s="7">
        <f t="shared" si="5"/>
        <v>0</v>
      </c>
    </row>
    <row r="194" spans="1:17" hidden="1" x14ac:dyDescent="0.2">
      <c r="A194" s="4">
        <v>185</v>
      </c>
      <c r="B194" s="5"/>
      <c r="C194" s="14" t="s">
        <v>200</v>
      </c>
      <c r="D194" s="5" t="s">
        <v>22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>
        <f t="shared" si="4"/>
        <v>0</v>
      </c>
      <c r="Q194" s="7">
        <f t="shared" si="5"/>
        <v>0</v>
      </c>
    </row>
    <row r="195" spans="1:17" hidden="1" x14ac:dyDescent="0.2">
      <c r="A195" s="4">
        <v>186</v>
      </c>
      <c r="B195" s="5"/>
      <c r="C195" s="14" t="s">
        <v>201</v>
      </c>
      <c r="D195" s="5" t="s">
        <v>22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>
        <f t="shared" si="4"/>
        <v>0</v>
      </c>
      <c r="Q195" s="7">
        <f t="shared" si="5"/>
        <v>0</v>
      </c>
    </row>
    <row r="196" spans="1:17" hidden="1" x14ac:dyDescent="0.2">
      <c r="A196" s="4">
        <v>187</v>
      </c>
      <c r="B196" s="5"/>
      <c r="C196" s="14" t="s">
        <v>320</v>
      </c>
      <c r="D196" s="5" t="s">
        <v>22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>
        <f t="shared" si="4"/>
        <v>0</v>
      </c>
      <c r="Q196" s="7">
        <f t="shared" si="5"/>
        <v>0</v>
      </c>
    </row>
    <row r="197" spans="1:17" hidden="1" x14ac:dyDescent="0.2">
      <c r="A197" s="4">
        <v>188</v>
      </c>
      <c r="B197" s="5"/>
      <c r="C197" s="14" t="s">
        <v>202</v>
      </c>
      <c r="D197" s="5" t="s">
        <v>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>
        <f t="shared" si="4"/>
        <v>0</v>
      </c>
      <c r="Q197" s="7">
        <f t="shared" si="5"/>
        <v>0</v>
      </c>
    </row>
    <row r="198" spans="1:17" hidden="1" x14ac:dyDescent="0.2">
      <c r="A198" s="4">
        <v>189</v>
      </c>
      <c r="B198" s="5"/>
      <c r="C198" s="14" t="s">
        <v>203</v>
      </c>
      <c r="D198" s="5" t="s">
        <v>22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>
        <f t="shared" si="4"/>
        <v>0</v>
      </c>
      <c r="Q198" s="7">
        <f t="shared" si="5"/>
        <v>0</v>
      </c>
    </row>
    <row r="199" spans="1:17" hidden="1" x14ac:dyDescent="0.2">
      <c r="A199" s="4">
        <v>190</v>
      </c>
      <c r="B199" s="5"/>
      <c r="C199" s="14" t="s">
        <v>321</v>
      </c>
      <c r="D199" s="5" t="s">
        <v>22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f t="shared" si="4"/>
        <v>0</v>
      </c>
      <c r="Q199" s="7">
        <f t="shared" si="5"/>
        <v>0</v>
      </c>
    </row>
    <row r="200" spans="1:17" hidden="1" x14ac:dyDescent="0.2">
      <c r="A200" s="4">
        <v>191</v>
      </c>
      <c r="B200" s="5"/>
      <c r="C200" s="14" t="s">
        <v>204</v>
      </c>
      <c r="D200" s="5" t="s">
        <v>22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>
        <f t="shared" si="4"/>
        <v>0</v>
      </c>
      <c r="Q200" s="7">
        <f t="shared" si="5"/>
        <v>0</v>
      </c>
    </row>
    <row r="201" spans="1:17" hidden="1" x14ac:dyDescent="0.2">
      <c r="A201" s="4">
        <v>192</v>
      </c>
      <c r="B201" s="5"/>
      <c r="C201" s="14" t="s">
        <v>205</v>
      </c>
      <c r="D201" s="5" t="s">
        <v>22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>
        <f t="shared" si="4"/>
        <v>0</v>
      </c>
      <c r="Q201" s="7">
        <f t="shared" si="5"/>
        <v>0</v>
      </c>
    </row>
    <row r="202" spans="1:17" x14ac:dyDescent="0.2">
      <c r="A202" s="4">
        <v>193</v>
      </c>
      <c r="B202" s="5"/>
      <c r="C202" s="14" t="s">
        <v>206</v>
      </c>
      <c r="D202" s="5" t="s">
        <v>22</v>
      </c>
      <c r="E202" s="6">
        <v>87</v>
      </c>
      <c r="F202" s="6">
        <v>85</v>
      </c>
      <c r="G202" s="6">
        <v>85</v>
      </c>
      <c r="H202" s="6">
        <v>80</v>
      </c>
      <c r="I202" s="6">
        <v>85</v>
      </c>
      <c r="J202" s="6">
        <v>97</v>
      </c>
      <c r="K202" s="6">
        <v>80</v>
      </c>
      <c r="L202" s="6">
        <v>80</v>
      </c>
      <c r="M202" s="6">
        <v>83</v>
      </c>
      <c r="N202" s="6">
        <v>83</v>
      </c>
      <c r="O202" s="6">
        <v>84.5</v>
      </c>
      <c r="P202" s="6">
        <f t="shared" si="4"/>
        <v>929.5</v>
      </c>
      <c r="Q202" s="7">
        <f t="shared" si="5"/>
        <v>84.5</v>
      </c>
    </row>
    <row r="203" spans="1:17" x14ac:dyDescent="0.2">
      <c r="A203" s="4">
        <v>194</v>
      </c>
      <c r="B203" s="5"/>
      <c r="C203" s="14" t="s">
        <v>207</v>
      </c>
      <c r="D203" s="5" t="s">
        <v>22</v>
      </c>
      <c r="E203" s="6">
        <v>87</v>
      </c>
      <c r="F203" s="6">
        <v>76</v>
      </c>
      <c r="G203" s="6">
        <v>80</v>
      </c>
      <c r="H203" s="6">
        <v>80</v>
      </c>
      <c r="I203" s="6">
        <v>82</v>
      </c>
      <c r="J203" s="6">
        <v>87</v>
      </c>
      <c r="K203" s="6">
        <v>80</v>
      </c>
      <c r="L203" s="6">
        <v>80</v>
      </c>
      <c r="M203" s="6">
        <v>88</v>
      </c>
      <c r="N203" s="6">
        <v>83</v>
      </c>
      <c r="O203" s="6">
        <v>82.3</v>
      </c>
      <c r="P203" s="6">
        <f t="shared" ref="P203:P266" si="6">SUM(E203:O203)</f>
        <v>905.3</v>
      </c>
      <c r="Q203" s="7">
        <f t="shared" ref="Q203:Q266" si="7">P203/11</f>
        <v>82.3</v>
      </c>
    </row>
    <row r="204" spans="1:17" x14ac:dyDescent="0.2">
      <c r="A204" s="4">
        <v>195</v>
      </c>
      <c r="B204" s="5"/>
      <c r="C204" s="14" t="s">
        <v>208</v>
      </c>
      <c r="D204" s="5" t="s">
        <v>22</v>
      </c>
      <c r="E204" s="6">
        <v>87</v>
      </c>
      <c r="F204" s="6">
        <v>85</v>
      </c>
      <c r="G204" s="6">
        <v>85</v>
      </c>
      <c r="H204" s="6">
        <v>80</v>
      </c>
      <c r="I204" s="6">
        <v>85</v>
      </c>
      <c r="J204" s="6">
        <v>86</v>
      </c>
      <c r="K204" s="6">
        <v>81</v>
      </c>
      <c r="L204" s="6">
        <v>90</v>
      </c>
      <c r="M204" s="6">
        <v>88</v>
      </c>
      <c r="N204" s="6">
        <v>83</v>
      </c>
      <c r="O204" s="6">
        <v>84.7</v>
      </c>
      <c r="P204" s="6">
        <f t="shared" si="6"/>
        <v>934.7</v>
      </c>
      <c r="Q204" s="7">
        <f t="shared" si="7"/>
        <v>84.972727272727283</v>
      </c>
    </row>
    <row r="205" spans="1:17" x14ac:dyDescent="0.2">
      <c r="A205" s="4">
        <v>196</v>
      </c>
      <c r="B205" s="5"/>
      <c r="C205" s="14" t="s">
        <v>209</v>
      </c>
      <c r="D205" s="5" t="s">
        <v>22</v>
      </c>
      <c r="E205" s="6">
        <v>83</v>
      </c>
      <c r="F205" s="6">
        <v>83</v>
      </c>
      <c r="G205" s="6">
        <v>82</v>
      </c>
      <c r="H205" s="6">
        <v>72</v>
      </c>
      <c r="I205" s="6">
        <v>80</v>
      </c>
      <c r="J205" s="6">
        <v>75</v>
      </c>
      <c r="K205" s="6">
        <v>75</v>
      </c>
      <c r="L205" s="6">
        <v>85</v>
      </c>
      <c r="M205" s="6">
        <v>85</v>
      </c>
      <c r="N205" s="6">
        <f>(83+84)/2</f>
        <v>83.5</v>
      </c>
      <c r="O205" s="6">
        <v>83</v>
      </c>
      <c r="P205" s="6">
        <f t="shared" si="6"/>
        <v>886.5</v>
      </c>
      <c r="Q205" s="7">
        <f t="shared" si="7"/>
        <v>80.590909090909093</v>
      </c>
    </row>
    <row r="206" spans="1:17" x14ac:dyDescent="0.2">
      <c r="A206" s="4">
        <v>197</v>
      </c>
      <c r="B206" s="5"/>
      <c r="C206" s="14" t="s">
        <v>210</v>
      </c>
      <c r="D206" s="5" t="s">
        <v>22</v>
      </c>
      <c r="E206" s="6">
        <v>85</v>
      </c>
      <c r="F206" s="6">
        <v>83</v>
      </c>
      <c r="G206" s="6">
        <v>80</v>
      </c>
      <c r="H206" s="6">
        <v>72</v>
      </c>
      <c r="I206" s="6">
        <v>80</v>
      </c>
      <c r="J206" s="6">
        <v>75</v>
      </c>
      <c r="K206" s="6">
        <v>75</v>
      </c>
      <c r="L206" s="6">
        <v>90</v>
      </c>
      <c r="M206" s="6">
        <v>82</v>
      </c>
      <c r="N206" s="6">
        <v>83</v>
      </c>
      <c r="O206" s="6">
        <v>83</v>
      </c>
      <c r="P206" s="6">
        <f t="shared" si="6"/>
        <v>888</v>
      </c>
      <c r="Q206" s="7">
        <f t="shared" si="7"/>
        <v>80.727272727272734</v>
      </c>
    </row>
    <row r="207" spans="1:17" x14ac:dyDescent="0.2">
      <c r="A207" s="4">
        <v>198</v>
      </c>
      <c r="B207" s="5"/>
      <c r="C207" s="14" t="s">
        <v>211</v>
      </c>
      <c r="D207" s="5" t="s">
        <v>22</v>
      </c>
      <c r="E207" s="6">
        <v>87</v>
      </c>
      <c r="F207" s="6">
        <v>76</v>
      </c>
      <c r="G207" s="6">
        <v>77</v>
      </c>
      <c r="H207" s="6">
        <v>75</v>
      </c>
      <c r="I207" s="6">
        <v>82</v>
      </c>
      <c r="J207" s="6">
        <v>79</v>
      </c>
      <c r="K207" s="6">
        <v>78</v>
      </c>
      <c r="L207" s="6">
        <v>80</v>
      </c>
      <c r="M207" s="6">
        <v>80</v>
      </c>
      <c r="N207" s="6">
        <v>84</v>
      </c>
      <c r="O207" s="6">
        <v>79.900000000000006</v>
      </c>
      <c r="P207" s="6">
        <f t="shared" si="6"/>
        <v>877.9</v>
      </c>
      <c r="Q207" s="7">
        <f t="shared" si="7"/>
        <v>79.809090909090912</v>
      </c>
    </row>
    <row r="208" spans="1:17" x14ac:dyDescent="0.2">
      <c r="A208" s="4">
        <v>199</v>
      </c>
      <c r="B208" s="5"/>
      <c r="C208" s="14" t="s">
        <v>212</v>
      </c>
      <c r="D208" s="5" t="s">
        <v>22</v>
      </c>
      <c r="E208" s="6">
        <v>87</v>
      </c>
      <c r="F208" s="6">
        <v>87</v>
      </c>
      <c r="G208" s="6">
        <v>87</v>
      </c>
      <c r="H208" s="6">
        <v>77.5</v>
      </c>
      <c r="I208" s="6">
        <v>82</v>
      </c>
      <c r="J208" s="6">
        <v>85</v>
      </c>
      <c r="K208" s="6">
        <v>80</v>
      </c>
      <c r="L208" s="6">
        <v>85</v>
      </c>
      <c r="M208" s="6">
        <v>87</v>
      </c>
      <c r="N208" s="6">
        <v>80</v>
      </c>
      <c r="O208" s="6">
        <v>83.25</v>
      </c>
      <c r="P208" s="6">
        <f t="shared" si="6"/>
        <v>920.75</v>
      </c>
      <c r="Q208" s="7">
        <f t="shared" si="7"/>
        <v>83.704545454545453</v>
      </c>
    </row>
    <row r="209" spans="1:17" x14ac:dyDescent="0.2">
      <c r="A209" s="4">
        <v>200</v>
      </c>
      <c r="B209" s="5"/>
      <c r="C209" s="14" t="s">
        <v>213</v>
      </c>
      <c r="D209" s="5" t="s">
        <v>22</v>
      </c>
      <c r="E209" s="6">
        <v>83</v>
      </c>
      <c r="F209" s="6">
        <v>83</v>
      </c>
      <c r="G209" s="6">
        <v>82</v>
      </c>
      <c r="H209" s="6">
        <v>75</v>
      </c>
      <c r="I209" s="6">
        <v>80</v>
      </c>
      <c r="J209" s="6">
        <v>74</v>
      </c>
      <c r="K209" s="6">
        <v>75</v>
      </c>
      <c r="L209" s="6">
        <v>85</v>
      </c>
      <c r="M209" s="6">
        <v>86</v>
      </c>
      <c r="N209" s="6">
        <v>84</v>
      </c>
      <c r="O209" s="6">
        <v>82</v>
      </c>
      <c r="P209" s="6">
        <f t="shared" si="6"/>
        <v>889</v>
      </c>
      <c r="Q209" s="7">
        <f t="shared" si="7"/>
        <v>80.818181818181813</v>
      </c>
    </row>
    <row r="210" spans="1:17" x14ac:dyDescent="0.2">
      <c r="A210" s="4">
        <v>201</v>
      </c>
      <c r="B210" s="5"/>
      <c r="C210" s="14" t="s">
        <v>214</v>
      </c>
      <c r="D210" s="5" t="s">
        <v>22</v>
      </c>
      <c r="E210" s="6">
        <v>87</v>
      </c>
      <c r="F210" s="6">
        <v>78</v>
      </c>
      <c r="G210" s="6">
        <v>80</v>
      </c>
      <c r="H210" s="6">
        <v>77.5</v>
      </c>
      <c r="I210" s="6">
        <v>82</v>
      </c>
      <c r="J210" s="6">
        <v>87</v>
      </c>
      <c r="K210" s="6">
        <v>80</v>
      </c>
      <c r="L210" s="6">
        <v>85</v>
      </c>
      <c r="M210" s="6">
        <v>87</v>
      </c>
      <c r="N210" s="6">
        <v>82</v>
      </c>
      <c r="O210" s="6">
        <v>82.35</v>
      </c>
      <c r="P210" s="6">
        <f t="shared" si="6"/>
        <v>907.85</v>
      </c>
      <c r="Q210" s="7">
        <f t="shared" si="7"/>
        <v>82.531818181818181</v>
      </c>
    </row>
    <row r="211" spans="1:17" x14ac:dyDescent="0.2">
      <c r="A211" s="4">
        <v>202</v>
      </c>
      <c r="B211" s="5"/>
      <c r="C211" s="14" t="s">
        <v>215</v>
      </c>
      <c r="D211" s="5" t="s">
        <v>22</v>
      </c>
      <c r="E211" s="6">
        <v>87</v>
      </c>
      <c r="F211" s="6">
        <v>76</v>
      </c>
      <c r="G211" s="6">
        <v>77</v>
      </c>
      <c r="H211" s="6">
        <v>75</v>
      </c>
      <c r="I211" s="6">
        <v>72</v>
      </c>
      <c r="J211" s="6">
        <v>77</v>
      </c>
      <c r="K211" s="6">
        <v>78</v>
      </c>
      <c r="L211" s="6">
        <v>75</v>
      </c>
      <c r="M211" s="6">
        <v>84</v>
      </c>
      <c r="N211" s="6">
        <v>82</v>
      </c>
      <c r="O211" s="6">
        <v>77.599999999999994</v>
      </c>
      <c r="P211" s="6">
        <f t="shared" si="6"/>
        <v>860.6</v>
      </c>
      <c r="Q211" s="7">
        <f t="shared" si="7"/>
        <v>78.236363636363635</v>
      </c>
    </row>
    <row r="212" spans="1:17" x14ac:dyDescent="0.2">
      <c r="A212" s="4">
        <v>203</v>
      </c>
      <c r="B212" s="5"/>
      <c r="C212" s="14" t="s">
        <v>216</v>
      </c>
      <c r="D212" s="5" t="s">
        <v>22</v>
      </c>
      <c r="E212" s="6">
        <v>87</v>
      </c>
      <c r="F212" s="6">
        <v>76</v>
      </c>
      <c r="G212" s="6">
        <v>77</v>
      </c>
      <c r="H212" s="6">
        <v>75</v>
      </c>
      <c r="I212" s="6">
        <v>78</v>
      </c>
      <c r="J212" s="6">
        <v>82</v>
      </c>
      <c r="K212" s="6">
        <v>80</v>
      </c>
      <c r="L212" s="6">
        <v>75</v>
      </c>
      <c r="M212" s="6">
        <v>83</v>
      </c>
      <c r="N212" s="6">
        <v>85</v>
      </c>
      <c r="O212" s="6">
        <v>79.099999999999994</v>
      </c>
      <c r="P212" s="6">
        <f t="shared" si="6"/>
        <v>877.1</v>
      </c>
      <c r="Q212" s="7">
        <f t="shared" si="7"/>
        <v>79.736363636363635</v>
      </c>
    </row>
    <row r="213" spans="1:17" x14ac:dyDescent="0.2">
      <c r="A213" s="4">
        <v>204</v>
      </c>
      <c r="B213" s="5"/>
      <c r="C213" s="14" t="s">
        <v>217</v>
      </c>
      <c r="D213" s="5" t="s">
        <v>22</v>
      </c>
      <c r="E213" s="6">
        <v>87</v>
      </c>
      <c r="F213" s="6">
        <v>76</v>
      </c>
      <c r="G213" s="6">
        <v>77</v>
      </c>
      <c r="H213" s="6">
        <v>70</v>
      </c>
      <c r="I213" s="6">
        <v>72</v>
      </c>
      <c r="J213" s="6">
        <v>81</v>
      </c>
      <c r="K213" s="6">
        <v>78</v>
      </c>
      <c r="L213" s="6">
        <v>75</v>
      </c>
      <c r="M213" s="6">
        <v>80</v>
      </c>
      <c r="N213" s="6">
        <v>80</v>
      </c>
      <c r="O213" s="6">
        <v>76.900000000000006</v>
      </c>
      <c r="P213" s="6">
        <f t="shared" si="6"/>
        <v>852.9</v>
      </c>
      <c r="Q213" s="7">
        <f t="shared" si="7"/>
        <v>77.536363636363632</v>
      </c>
    </row>
    <row r="214" spans="1:17" x14ac:dyDescent="0.2">
      <c r="A214" s="4">
        <v>205</v>
      </c>
      <c r="B214" s="5"/>
      <c r="C214" s="14" t="s">
        <v>218</v>
      </c>
      <c r="D214" s="5" t="s">
        <v>22</v>
      </c>
      <c r="E214" s="6">
        <v>83</v>
      </c>
      <c r="F214" s="6">
        <v>83</v>
      </c>
      <c r="G214" s="6">
        <v>80</v>
      </c>
      <c r="H214" s="6">
        <v>72</v>
      </c>
      <c r="I214" s="6">
        <v>81</v>
      </c>
      <c r="J214" s="6">
        <v>75</v>
      </c>
      <c r="K214" s="6">
        <v>74</v>
      </c>
      <c r="L214" s="6">
        <v>90</v>
      </c>
      <c r="M214" s="6">
        <v>86</v>
      </c>
      <c r="N214" s="6">
        <v>84</v>
      </c>
      <c r="O214" s="6">
        <v>82</v>
      </c>
      <c r="P214" s="6">
        <f t="shared" si="6"/>
        <v>890</v>
      </c>
      <c r="Q214" s="7">
        <f t="shared" si="7"/>
        <v>80.909090909090907</v>
      </c>
    </row>
    <row r="215" spans="1:17" x14ac:dyDescent="0.2">
      <c r="A215" s="4">
        <v>206</v>
      </c>
      <c r="B215" s="5"/>
      <c r="C215" s="14" t="s">
        <v>219</v>
      </c>
      <c r="D215" s="5" t="s">
        <v>22</v>
      </c>
      <c r="E215" s="6">
        <v>87</v>
      </c>
      <c r="F215" s="6">
        <v>76</v>
      </c>
      <c r="G215" s="6">
        <v>77</v>
      </c>
      <c r="H215" s="6">
        <v>75</v>
      </c>
      <c r="I215" s="6">
        <v>85</v>
      </c>
      <c r="J215" s="6">
        <v>81</v>
      </c>
      <c r="K215" s="6">
        <v>77</v>
      </c>
      <c r="L215" s="6">
        <v>85</v>
      </c>
      <c r="M215" s="6">
        <v>87</v>
      </c>
      <c r="N215" s="6">
        <v>83</v>
      </c>
      <c r="O215" s="6">
        <v>81.599999999999994</v>
      </c>
      <c r="P215" s="6">
        <f t="shared" si="6"/>
        <v>894.6</v>
      </c>
      <c r="Q215" s="7">
        <f t="shared" si="7"/>
        <v>81.327272727272728</v>
      </c>
    </row>
    <row r="216" spans="1:17" x14ac:dyDescent="0.2">
      <c r="A216" s="4">
        <v>207</v>
      </c>
      <c r="B216" s="5"/>
      <c r="C216" s="14" t="s">
        <v>220</v>
      </c>
      <c r="D216" s="5" t="s">
        <v>22</v>
      </c>
      <c r="E216" s="6">
        <v>87</v>
      </c>
      <c r="F216" s="6">
        <v>85</v>
      </c>
      <c r="G216" s="6">
        <v>85</v>
      </c>
      <c r="H216" s="6">
        <v>75</v>
      </c>
      <c r="I216" s="6">
        <v>80</v>
      </c>
      <c r="J216" s="6">
        <v>83</v>
      </c>
      <c r="K216" s="6">
        <v>80</v>
      </c>
      <c r="L216" s="6">
        <v>90</v>
      </c>
      <c r="M216" s="6">
        <v>84</v>
      </c>
      <c r="N216" s="6">
        <v>85</v>
      </c>
      <c r="O216" s="6">
        <v>82.9</v>
      </c>
      <c r="P216" s="6">
        <f t="shared" si="6"/>
        <v>916.9</v>
      </c>
      <c r="Q216" s="7">
        <f t="shared" si="7"/>
        <v>83.354545454545459</v>
      </c>
    </row>
    <row r="217" spans="1:17" x14ac:dyDescent="0.2">
      <c r="A217" s="4">
        <v>208</v>
      </c>
      <c r="B217" s="5"/>
      <c r="C217" s="14" t="s">
        <v>322</v>
      </c>
      <c r="D217" s="5" t="s">
        <v>22</v>
      </c>
      <c r="E217" s="6">
        <v>87</v>
      </c>
      <c r="F217" s="6">
        <v>76</v>
      </c>
      <c r="G217" s="6">
        <v>77</v>
      </c>
      <c r="H217" s="6">
        <v>75</v>
      </c>
      <c r="I217" s="6">
        <v>78</v>
      </c>
      <c r="J217" s="6">
        <v>83</v>
      </c>
      <c r="K217" s="6">
        <v>76</v>
      </c>
      <c r="L217" s="6">
        <v>85</v>
      </c>
      <c r="M217" s="6">
        <v>84</v>
      </c>
      <c r="N217" s="6">
        <v>83</v>
      </c>
      <c r="O217" s="6">
        <v>79.599999999999994</v>
      </c>
      <c r="P217" s="6">
        <f t="shared" si="6"/>
        <v>883.6</v>
      </c>
      <c r="Q217" s="7">
        <f t="shared" si="7"/>
        <v>80.327272727272728</v>
      </c>
    </row>
    <row r="218" spans="1:17" x14ac:dyDescent="0.2">
      <c r="A218" s="4">
        <v>209</v>
      </c>
      <c r="B218" s="5"/>
      <c r="C218" s="14" t="s">
        <v>323</v>
      </c>
      <c r="D218" s="5" t="s">
        <v>22</v>
      </c>
      <c r="E218" s="6">
        <v>87</v>
      </c>
      <c r="F218" s="6">
        <v>78</v>
      </c>
      <c r="G218" s="6">
        <v>78</v>
      </c>
      <c r="H218" s="6">
        <v>70</v>
      </c>
      <c r="I218" s="6">
        <v>78</v>
      </c>
      <c r="J218" s="6">
        <v>79</v>
      </c>
      <c r="K218" s="6">
        <v>75</v>
      </c>
      <c r="L218" s="6">
        <v>75</v>
      </c>
      <c r="M218" s="6">
        <v>83</v>
      </c>
      <c r="N218" s="6">
        <v>80</v>
      </c>
      <c r="O218" s="6">
        <v>77.8</v>
      </c>
      <c r="P218" s="6">
        <f t="shared" si="6"/>
        <v>860.8</v>
      </c>
      <c r="Q218" s="7">
        <f t="shared" si="7"/>
        <v>78.25454545454545</v>
      </c>
    </row>
    <row r="219" spans="1:17" x14ac:dyDescent="0.2">
      <c r="A219" s="4">
        <v>210</v>
      </c>
      <c r="B219" s="5"/>
      <c r="C219" s="14" t="s">
        <v>221</v>
      </c>
      <c r="D219" s="5" t="s">
        <v>22</v>
      </c>
      <c r="E219" s="6">
        <v>87</v>
      </c>
      <c r="F219" s="6">
        <v>76</v>
      </c>
      <c r="G219" s="6">
        <v>77</v>
      </c>
      <c r="H219" s="6">
        <v>75</v>
      </c>
      <c r="I219" s="6">
        <v>72</v>
      </c>
      <c r="J219" s="6">
        <v>77</v>
      </c>
      <c r="K219" s="6">
        <v>75</v>
      </c>
      <c r="L219" s="6">
        <v>85</v>
      </c>
      <c r="M219" s="6">
        <v>75</v>
      </c>
      <c r="N219" s="6">
        <v>83</v>
      </c>
      <c r="O219" s="6">
        <v>78.5</v>
      </c>
      <c r="P219" s="6">
        <f t="shared" si="6"/>
        <v>860.5</v>
      </c>
      <c r="Q219" s="7">
        <f t="shared" si="7"/>
        <v>78.227272727272734</v>
      </c>
    </row>
    <row r="220" spans="1:17" x14ac:dyDescent="0.2">
      <c r="A220" s="4">
        <v>211</v>
      </c>
      <c r="B220" s="5"/>
      <c r="C220" s="14" t="s">
        <v>324</v>
      </c>
      <c r="D220" s="5" t="s">
        <v>22</v>
      </c>
      <c r="E220" s="6">
        <v>87</v>
      </c>
      <c r="F220" s="6">
        <v>76</v>
      </c>
      <c r="G220" s="6">
        <v>77</v>
      </c>
      <c r="H220" s="6">
        <v>75</v>
      </c>
      <c r="I220" s="6">
        <v>75</v>
      </c>
      <c r="J220" s="6">
        <v>81</v>
      </c>
      <c r="K220" s="6">
        <v>80</v>
      </c>
      <c r="L220" s="6">
        <v>85</v>
      </c>
      <c r="M220" s="6">
        <v>87</v>
      </c>
      <c r="N220" s="6">
        <v>83</v>
      </c>
      <c r="O220" s="6">
        <v>79.900000000000006</v>
      </c>
      <c r="P220" s="6">
        <f t="shared" si="6"/>
        <v>885.9</v>
      </c>
      <c r="Q220" s="7">
        <f t="shared" si="7"/>
        <v>80.536363636363632</v>
      </c>
    </row>
    <row r="221" spans="1:17" x14ac:dyDescent="0.2">
      <c r="A221" s="4">
        <v>212</v>
      </c>
      <c r="B221" s="5"/>
      <c r="C221" s="14" t="s">
        <v>222</v>
      </c>
      <c r="D221" s="5" t="s">
        <v>22</v>
      </c>
      <c r="E221" s="6">
        <v>87</v>
      </c>
      <c r="F221" s="6">
        <v>85</v>
      </c>
      <c r="G221" s="6">
        <v>85</v>
      </c>
      <c r="H221" s="6">
        <v>80</v>
      </c>
      <c r="I221" s="6">
        <v>82</v>
      </c>
      <c r="J221" s="6">
        <v>86</v>
      </c>
      <c r="K221" s="6">
        <v>82</v>
      </c>
      <c r="L221" s="6">
        <v>85</v>
      </c>
      <c r="M221" s="6">
        <v>88</v>
      </c>
      <c r="N221" s="6">
        <v>84</v>
      </c>
      <c r="O221" s="6">
        <v>83.7</v>
      </c>
      <c r="P221" s="6">
        <f t="shared" si="6"/>
        <v>927.7</v>
      </c>
      <c r="Q221" s="7">
        <f t="shared" si="7"/>
        <v>84.336363636363643</v>
      </c>
    </row>
    <row r="222" spans="1:17" x14ac:dyDescent="0.2">
      <c r="A222" s="4">
        <v>213</v>
      </c>
      <c r="B222" s="5"/>
      <c r="C222" s="14" t="s">
        <v>223</v>
      </c>
      <c r="D222" s="5" t="s">
        <v>22</v>
      </c>
      <c r="E222" s="6">
        <v>87</v>
      </c>
      <c r="F222" s="6">
        <v>87</v>
      </c>
      <c r="G222" s="6">
        <v>85</v>
      </c>
      <c r="H222" s="6">
        <v>75</v>
      </c>
      <c r="I222" s="6">
        <v>72</v>
      </c>
      <c r="J222" s="6">
        <v>81</v>
      </c>
      <c r="K222" s="6">
        <v>83</v>
      </c>
      <c r="L222" s="6">
        <v>80</v>
      </c>
      <c r="M222" s="6">
        <v>89</v>
      </c>
      <c r="N222" s="6">
        <v>87</v>
      </c>
      <c r="O222" s="6">
        <v>81.7</v>
      </c>
      <c r="P222" s="6">
        <f t="shared" si="6"/>
        <v>907.7</v>
      </c>
      <c r="Q222" s="7">
        <f t="shared" si="7"/>
        <v>82.518181818181816</v>
      </c>
    </row>
    <row r="223" spans="1:17" x14ac:dyDescent="0.2">
      <c r="A223" s="4">
        <v>214</v>
      </c>
      <c r="B223" s="5"/>
      <c r="C223" s="14" t="s">
        <v>224</v>
      </c>
      <c r="D223" s="5" t="s">
        <v>22</v>
      </c>
      <c r="E223" s="6">
        <v>87</v>
      </c>
      <c r="F223" s="6">
        <v>76</v>
      </c>
      <c r="G223" s="6">
        <v>77</v>
      </c>
      <c r="H223" s="6">
        <v>75</v>
      </c>
      <c r="I223" s="6">
        <v>78</v>
      </c>
      <c r="J223" s="6">
        <v>82</v>
      </c>
      <c r="K223" s="6">
        <v>78</v>
      </c>
      <c r="L223" s="6">
        <v>80</v>
      </c>
      <c r="M223" s="6">
        <v>84</v>
      </c>
      <c r="N223" s="6">
        <v>84</v>
      </c>
      <c r="O223" s="6">
        <v>79.400000000000006</v>
      </c>
      <c r="P223" s="6">
        <f t="shared" si="6"/>
        <v>880.4</v>
      </c>
      <c r="Q223" s="7">
        <f t="shared" si="7"/>
        <v>80.036363636363632</v>
      </c>
    </row>
    <row r="224" spans="1:17" x14ac:dyDescent="0.2">
      <c r="A224" s="4">
        <v>215</v>
      </c>
      <c r="B224" s="5"/>
      <c r="C224" s="14" t="s">
        <v>225</v>
      </c>
      <c r="D224" s="5" t="s">
        <v>22</v>
      </c>
      <c r="E224" s="6">
        <v>87</v>
      </c>
      <c r="F224" s="6">
        <v>78</v>
      </c>
      <c r="G224" s="6">
        <v>80</v>
      </c>
      <c r="H224" s="6">
        <v>75</v>
      </c>
      <c r="I224" s="6">
        <v>82</v>
      </c>
      <c r="J224" s="6">
        <v>85</v>
      </c>
      <c r="K224" s="6">
        <v>85</v>
      </c>
      <c r="L224" s="6">
        <v>90</v>
      </c>
      <c r="M224" s="6">
        <v>86</v>
      </c>
      <c r="N224" s="6">
        <v>85</v>
      </c>
      <c r="O224" s="6">
        <v>83.3</v>
      </c>
      <c r="P224" s="6">
        <f t="shared" si="6"/>
        <v>916.3</v>
      </c>
      <c r="Q224" s="7">
        <f t="shared" si="7"/>
        <v>83.3</v>
      </c>
    </row>
    <row r="225" spans="1:17" x14ac:dyDescent="0.2">
      <c r="A225" s="4">
        <v>216</v>
      </c>
      <c r="B225" s="5"/>
      <c r="C225" s="14" t="s">
        <v>226</v>
      </c>
      <c r="D225" s="5" t="s">
        <v>22</v>
      </c>
      <c r="E225" s="6">
        <v>87</v>
      </c>
      <c r="F225" s="6">
        <v>85</v>
      </c>
      <c r="G225" s="6">
        <v>85</v>
      </c>
      <c r="H225" s="6">
        <v>70</v>
      </c>
      <c r="I225" s="6">
        <v>80</v>
      </c>
      <c r="J225" s="6">
        <v>85</v>
      </c>
      <c r="K225" s="6">
        <v>83</v>
      </c>
      <c r="L225" s="6">
        <v>90</v>
      </c>
      <c r="M225" s="6">
        <v>84</v>
      </c>
      <c r="N225" s="6">
        <v>85</v>
      </c>
      <c r="O225" s="6">
        <v>83.4</v>
      </c>
      <c r="P225" s="6">
        <f t="shared" si="6"/>
        <v>917.4</v>
      </c>
      <c r="Q225" s="7">
        <f t="shared" si="7"/>
        <v>83.399999999999991</v>
      </c>
    </row>
    <row r="226" spans="1:17" x14ac:dyDescent="0.2">
      <c r="A226" s="4">
        <v>217</v>
      </c>
      <c r="B226" s="5"/>
      <c r="C226" s="14" t="s">
        <v>227</v>
      </c>
      <c r="D226" s="5" t="s">
        <v>22</v>
      </c>
      <c r="E226" s="6">
        <v>87</v>
      </c>
      <c r="F226" s="6">
        <v>85</v>
      </c>
      <c r="G226" s="6">
        <v>85</v>
      </c>
      <c r="H226" s="6">
        <v>80</v>
      </c>
      <c r="I226" s="6">
        <v>85</v>
      </c>
      <c r="J226" s="6">
        <v>94</v>
      </c>
      <c r="K226" s="6">
        <v>90</v>
      </c>
      <c r="L226" s="6">
        <v>90</v>
      </c>
      <c r="M226" s="6">
        <v>85</v>
      </c>
      <c r="N226" s="6">
        <v>88</v>
      </c>
      <c r="O226" s="6">
        <v>87.3</v>
      </c>
      <c r="P226" s="6">
        <f t="shared" si="6"/>
        <v>956.3</v>
      </c>
      <c r="Q226" s="7">
        <f t="shared" si="7"/>
        <v>86.936363636363637</v>
      </c>
    </row>
    <row r="227" spans="1:17" x14ac:dyDescent="0.2">
      <c r="A227" s="4">
        <v>218</v>
      </c>
      <c r="B227" s="5"/>
      <c r="C227" s="14" t="s">
        <v>228</v>
      </c>
      <c r="D227" s="5" t="s">
        <v>22</v>
      </c>
      <c r="E227" s="6">
        <v>87</v>
      </c>
      <c r="F227" s="6">
        <v>76</v>
      </c>
      <c r="G227" s="6">
        <v>77</v>
      </c>
      <c r="H227" s="6">
        <v>70</v>
      </c>
      <c r="I227" s="6">
        <v>78</v>
      </c>
      <c r="J227" s="6">
        <v>79</v>
      </c>
      <c r="K227" s="6">
        <v>80</v>
      </c>
      <c r="L227" s="6">
        <v>85</v>
      </c>
      <c r="M227" s="6">
        <v>84</v>
      </c>
      <c r="N227" s="6">
        <v>83</v>
      </c>
      <c r="O227" s="6">
        <v>80.2</v>
      </c>
      <c r="P227" s="6">
        <f t="shared" si="6"/>
        <v>879.2</v>
      </c>
      <c r="Q227" s="7">
        <f t="shared" si="7"/>
        <v>79.927272727272737</v>
      </c>
    </row>
    <row r="228" spans="1:17" x14ac:dyDescent="0.2">
      <c r="A228" s="4">
        <v>219</v>
      </c>
      <c r="B228" s="5"/>
      <c r="C228" s="14" t="s">
        <v>229</v>
      </c>
      <c r="D228" s="5" t="s">
        <v>22</v>
      </c>
      <c r="E228" s="6">
        <v>82</v>
      </c>
      <c r="F228" s="6">
        <v>71</v>
      </c>
      <c r="G228" s="6">
        <v>70</v>
      </c>
      <c r="H228" s="6">
        <v>80</v>
      </c>
      <c r="I228" s="6">
        <v>70</v>
      </c>
      <c r="J228" s="6">
        <v>72</v>
      </c>
      <c r="K228" s="6">
        <v>69</v>
      </c>
      <c r="L228" s="6">
        <v>72</v>
      </c>
      <c r="M228" s="6">
        <v>77</v>
      </c>
      <c r="N228" s="6">
        <v>72</v>
      </c>
      <c r="O228" s="6">
        <v>83</v>
      </c>
      <c r="P228" s="6">
        <f t="shared" si="6"/>
        <v>818</v>
      </c>
      <c r="Q228" s="7">
        <f t="shared" si="7"/>
        <v>74.36363636363636</v>
      </c>
    </row>
    <row r="229" spans="1:17" x14ac:dyDescent="0.2">
      <c r="A229" s="4">
        <v>220</v>
      </c>
      <c r="B229" s="5"/>
      <c r="C229" s="14" t="s">
        <v>230</v>
      </c>
      <c r="D229" s="5" t="s">
        <v>22</v>
      </c>
      <c r="E229" s="6">
        <v>87</v>
      </c>
      <c r="F229" s="6">
        <v>87</v>
      </c>
      <c r="G229" s="6">
        <v>87</v>
      </c>
      <c r="H229" s="6">
        <v>70</v>
      </c>
      <c r="I229" s="6">
        <v>80</v>
      </c>
      <c r="J229" s="6">
        <v>81</v>
      </c>
      <c r="K229" s="6">
        <v>78</v>
      </c>
      <c r="L229" s="6">
        <v>90</v>
      </c>
      <c r="M229" s="6">
        <v>85</v>
      </c>
      <c r="N229" s="6">
        <v>84</v>
      </c>
      <c r="O229" s="6">
        <v>82.5</v>
      </c>
      <c r="P229" s="6">
        <f t="shared" si="6"/>
        <v>911.5</v>
      </c>
      <c r="Q229" s="7">
        <f t="shared" si="7"/>
        <v>82.86363636363636</v>
      </c>
    </row>
    <row r="230" spans="1:17" x14ac:dyDescent="0.2">
      <c r="A230" s="4">
        <v>221</v>
      </c>
      <c r="B230" s="5"/>
      <c r="C230" s="14" t="s">
        <v>231</v>
      </c>
      <c r="D230" s="5" t="s">
        <v>22</v>
      </c>
      <c r="E230" s="6">
        <v>90</v>
      </c>
      <c r="F230" s="6">
        <v>87</v>
      </c>
      <c r="G230" s="6">
        <v>75</v>
      </c>
      <c r="H230" s="6">
        <v>83</v>
      </c>
      <c r="I230" s="6">
        <v>80</v>
      </c>
      <c r="J230" s="6">
        <v>75</v>
      </c>
      <c r="K230" s="6">
        <v>90</v>
      </c>
      <c r="L230" s="6">
        <v>84</v>
      </c>
      <c r="M230" s="6">
        <v>85</v>
      </c>
      <c r="N230" s="6">
        <v>80</v>
      </c>
      <c r="O230" s="6">
        <v>83</v>
      </c>
      <c r="P230" s="6">
        <f t="shared" si="6"/>
        <v>912</v>
      </c>
      <c r="Q230" s="7">
        <f t="shared" si="7"/>
        <v>82.909090909090907</v>
      </c>
    </row>
    <row r="231" spans="1:17" x14ac:dyDescent="0.2">
      <c r="A231" s="4">
        <v>222</v>
      </c>
      <c r="B231" s="5"/>
      <c r="C231" s="14" t="s">
        <v>232</v>
      </c>
      <c r="D231" s="5" t="s">
        <v>22</v>
      </c>
      <c r="E231" s="6">
        <v>87</v>
      </c>
      <c r="F231" s="6">
        <v>76</v>
      </c>
      <c r="G231" s="6">
        <v>77</v>
      </c>
      <c r="H231" s="6">
        <v>70</v>
      </c>
      <c r="I231" s="6">
        <v>76</v>
      </c>
      <c r="J231" s="6">
        <v>81</v>
      </c>
      <c r="K231" s="6">
        <v>75</v>
      </c>
      <c r="L231" s="6">
        <v>80</v>
      </c>
      <c r="M231" s="6">
        <v>86</v>
      </c>
      <c r="N231" s="6">
        <v>80</v>
      </c>
      <c r="O231" s="6">
        <v>78.400000000000006</v>
      </c>
      <c r="P231" s="6">
        <f t="shared" si="6"/>
        <v>866.4</v>
      </c>
      <c r="Q231" s="7">
        <f t="shared" si="7"/>
        <v>78.763636363636365</v>
      </c>
    </row>
    <row r="232" spans="1:17" x14ac:dyDescent="0.2">
      <c r="A232" s="4">
        <v>223</v>
      </c>
      <c r="B232" s="5"/>
      <c r="C232" s="14" t="s">
        <v>233</v>
      </c>
      <c r="D232" s="5" t="s">
        <v>22</v>
      </c>
      <c r="E232" s="6">
        <v>87</v>
      </c>
      <c r="F232" s="6">
        <v>76</v>
      </c>
      <c r="G232" s="6">
        <v>77</v>
      </c>
      <c r="H232" s="6">
        <v>70</v>
      </c>
      <c r="I232" s="6">
        <v>72</v>
      </c>
      <c r="J232" s="6">
        <v>83</v>
      </c>
      <c r="K232" s="6">
        <v>75</v>
      </c>
      <c r="L232" s="6">
        <v>75</v>
      </c>
      <c r="M232" s="6">
        <v>85</v>
      </c>
      <c r="N232" s="6">
        <v>78</v>
      </c>
      <c r="O232" s="6">
        <v>77.400000000000006</v>
      </c>
      <c r="P232" s="6">
        <f t="shared" si="6"/>
        <v>855.4</v>
      </c>
      <c r="Q232" s="7">
        <f t="shared" si="7"/>
        <v>77.763636363636365</v>
      </c>
    </row>
    <row r="233" spans="1:17" x14ac:dyDescent="0.2">
      <c r="A233" s="4">
        <v>224</v>
      </c>
      <c r="B233" s="5"/>
      <c r="C233" s="14" t="s">
        <v>234</v>
      </c>
      <c r="D233" s="5" t="s">
        <v>22</v>
      </c>
      <c r="E233" s="6">
        <v>87</v>
      </c>
      <c r="F233" s="6">
        <v>76</v>
      </c>
      <c r="G233" s="6">
        <v>77</v>
      </c>
      <c r="H233" s="6">
        <v>70</v>
      </c>
      <c r="I233" s="6">
        <v>75</v>
      </c>
      <c r="J233" s="6">
        <v>82</v>
      </c>
      <c r="K233" s="6">
        <v>75</v>
      </c>
      <c r="L233" s="6">
        <v>80</v>
      </c>
      <c r="M233" s="6">
        <v>85</v>
      </c>
      <c r="N233" s="6">
        <v>88</v>
      </c>
      <c r="O233" s="6">
        <v>78.8</v>
      </c>
      <c r="P233" s="6">
        <f t="shared" si="6"/>
        <v>873.8</v>
      </c>
      <c r="Q233" s="7">
        <f t="shared" si="7"/>
        <v>79.436363636363637</v>
      </c>
    </row>
    <row r="234" spans="1:17" x14ac:dyDescent="0.2">
      <c r="A234" s="4">
        <v>225</v>
      </c>
      <c r="B234" s="5"/>
      <c r="C234" s="14" t="s">
        <v>235</v>
      </c>
      <c r="D234" s="5" t="s">
        <v>22</v>
      </c>
      <c r="E234" s="6">
        <v>83</v>
      </c>
      <c r="F234" s="6">
        <v>83</v>
      </c>
      <c r="G234" s="6">
        <v>80</v>
      </c>
      <c r="H234" s="6">
        <v>72</v>
      </c>
      <c r="I234" s="6">
        <v>80</v>
      </c>
      <c r="J234" s="6">
        <v>75</v>
      </c>
      <c r="K234" s="6">
        <v>72</v>
      </c>
      <c r="L234" s="6">
        <v>90</v>
      </c>
      <c r="M234" s="6">
        <v>83</v>
      </c>
      <c r="N234" s="6">
        <v>84</v>
      </c>
      <c r="O234" s="6">
        <v>82</v>
      </c>
      <c r="P234" s="6">
        <f t="shared" si="6"/>
        <v>884</v>
      </c>
      <c r="Q234" s="7">
        <f t="shared" si="7"/>
        <v>80.36363636363636</v>
      </c>
    </row>
    <row r="235" spans="1:17" x14ac:dyDescent="0.2">
      <c r="A235" s="4">
        <v>226</v>
      </c>
      <c r="B235" s="5"/>
      <c r="C235" s="14" t="s">
        <v>325</v>
      </c>
      <c r="D235" s="5" t="s">
        <v>22</v>
      </c>
      <c r="E235" s="6">
        <v>87</v>
      </c>
      <c r="F235" s="6">
        <v>85</v>
      </c>
      <c r="G235" s="6">
        <v>77</v>
      </c>
      <c r="H235" s="6">
        <v>70</v>
      </c>
      <c r="I235" s="6">
        <v>70</v>
      </c>
      <c r="J235" s="6">
        <v>79</v>
      </c>
      <c r="K235" s="6">
        <v>78</v>
      </c>
      <c r="L235" s="6">
        <v>80</v>
      </c>
      <c r="M235" s="6">
        <v>75</v>
      </c>
      <c r="N235" s="6">
        <v>75</v>
      </c>
      <c r="O235" s="6">
        <v>76.900000000000006</v>
      </c>
      <c r="P235" s="6">
        <f t="shared" si="6"/>
        <v>852.9</v>
      </c>
      <c r="Q235" s="7">
        <f t="shared" si="7"/>
        <v>77.536363636363632</v>
      </c>
    </row>
    <row r="236" spans="1:17" x14ac:dyDescent="0.2">
      <c r="A236" s="4">
        <v>227</v>
      </c>
      <c r="B236" s="5"/>
      <c r="C236" s="14" t="s">
        <v>236</v>
      </c>
      <c r="D236" s="5" t="s">
        <v>22</v>
      </c>
      <c r="E236" s="6">
        <v>87</v>
      </c>
      <c r="F236" s="6">
        <v>85</v>
      </c>
      <c r="G236" s="6">
        <v>75</v>
      </c>
      <c r="H236" s="6">
        <v>70</v>
      </c>
      <c r="I236" s="6">
        <v>78</v>
      </c>
      <c r="J236" s="6">
        <v>84</v>
      </c>
      <c r="K236" s="6">
        <v>78</v>
      </c>
      <c r="L236" s="6">
        <v>85</v>
      </c>
      <c r="M236" s="6">
        <v>85</v>
      </c>
      <c r="N236" s="6">
        <v>85</v>
      </c>
      <c r="O236" s="6">
        <v>80.5</v>
      </c>
      <c r="P236" s="6">
        <f t="shared" si="6"/>
        <v>892.5</v>
      </c>
      <c r="Q236" s="7">
        <f t="shared" si="7"/>
        <v>81.13636363636364</v>
      </c>
    </row>
    <row r="237" spans="1:17" x14ac:dyDescent="0.2">
      <c r="A237" s="4">
        <v>228</v>
      </c>
      <c r="B237" s="5"/>
      <c r="C237" s="14" t="s">
        <v>237</v>
      </c>
      <c r="D237" s="5" t="s">
        <v>22</v>
      </c>
      <c r="E237" s="6">
        <v>87</v>
      </c>
      <c r="F237" s="6">
        <v>78</v>
      </c>
      <c r="G237" s="6">
        <v>80</v>
      </c>
      <c r="H237" s="6">
        <v>70</v>
      </c>
      <c r="I237" s="6">
        <v>75</v>
      </c>
      <c r="J237" s="6">
        <v>84</v>
      </c>
      <c r="K237" s="6">
        <v>76</v>
      </c>
      <c r="L237" s="6">
        <v>80</v>
      </c>
      <c r="M237" s="6">
        <v>83</v>
      </c>
      <c r="N237" s="6">
        <v>84</v>
      </c>
      <c r="O237" s="6">
        <v>79</v>
      </c>
      <c r="P237" s="6">
        <f t="shared" si="6"/>
        <v>876</v>
      </c>
      <c r="Q237" s="7">
        <f t="shared" si="7"/>
        <v>79.63636363636364</v>
      </c>
    </row>
    <row r="238" spans="1:17" x14ac:dyDescent="0.2">
      <c r="A238" s="4">
        <v>229</v>
      </c>
      <c r="B238" s="5"/>
      <c r="C238" s="14" t="s">
        <v>238</v>
      </c>
      <c r="D238" s="5" t="s">
        <v>22</v>
      </c>
      <c r="E238" s="6">
        <v>83</v>
      </c>
      <c r="F238" s="6">
        <v>83</v>
      </c>
      <c r="G238" s="6">
        <v>82</v>
      </c>
      <c r="H238" s="6">
        <v>72</v>
      </c>
      <c r="I238" s="6">
        <v>80</v>
      </c>
      <c r="J238" s="6">
        <v>75</v>
      </c>
      <c r="K238" s="6">
        <v>72</v>
      </c>
      <c r="L238" s="6">
        <v>85</v>
      </c>
      <c r="M238" s="6">
        <v>82</v>
      </c>
      <c r="N238" s="6">
        <v>84</v>
      </c>
      <c r="O238" s="6">
        <v>83</v>
      </c>
      <c r="P238" s="6">
        <f t="shared" si="6"/>
        <v>881</v>
      </c>
      <c r="Q238" s="7">
        <f t="shared" si="7"/>
        <v>80.090909090909093</v>
      </c>
    </row>
    <row r="239" spans="1:17" x14ac:dyDescent="0.2">
      <c r="A239" s="4">
        <v>230</v>
      </c>
      <c r="B239" s="5"/>
      <c r="C239" s="14" t="s">
        <v>239</v>
      </c>
      <c r="D239" s="5" t="s">
        <v>22</v>
      </c>
      <c r="E239" s="6">
        <v>87</v>
      </c>
      <c r="F239" s="6">
        <v>84</v>
      </c>
      <c r="G239" s="6">
        <v>85</v>
      </c>
      <c r="H239" s="6">
        <v>75</v>
      </c>
      <c r="I239" s="6">
        <v>82</v>
      </c>
      <c r="J239" s="6">
        <v>86</v>
      </c>
      <c r="K239" s="6">
        <v>78</v>
      </c>
      <c r="L239" s="6">
        <v>85</v>
      </c>
      <c r="M239" s="6">
        <v>86</v>
      </c>
      <c r="N239" s="6">
        <v>85</v>
      </c>
      <c r="O239" s="6">
        <v>83.1</v>
      </c>
      <c r="P239" s="6">
        <f t="shared" si="6"/>
        <v>916.1</v>
      </c>
      <c r="Q239" s="7">
        <f t="shared" si="7"/>
        <v>83.281818181818181</v>
      </c>
    </row>
    <row r="240" spans="1:17" hidden="1" x14ac:dyDescent="0.2">
      <c r="A240" s="4">
        <v>231</v>
      </c>
      <c r="B240" s="5"/>
      <c r="C240" s="14" t="s">
        <v>240</v>
      </c>
      <c r="D240" s="5" t="s">
        <v>22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>
        <f t="shared" si="6"/>
        <v>0</v>
      </c>
      <c r="Q240" s="7">
        <f t="shared" si="7"/>
        <v>0</v>
      </c>
    </row>
    <row r="241" spans="1:17" hidden="1" x14ac:dyDescent="0.2">
      <c r="A241" s="4">
        <v>232</v>
      </c>
      <c r="B241" s="5"/>
      <c r="C241" s="14" t="s">
        <v>241</v>
      </c>
      <c r="D241" s="5" t="s">
        <v>22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>
        <f t="shared" si="6"/>
        <v>0</v>
      </c>
      <c r="Q241" s="7">
        <f t="shared" si="7"/>
        <v>0</v>
      </c>
    </row>
    <row r="242" spans="1:17" hidden="1" x14ac:dyDescent="0.2">
      <c r="A242" s="4">
        <v>233</v>
      </c>
      <c r="B242" s="5"/>
      <c r="C242" s="14" t="s">
        <v>242</v>
      </c>
      <c r="D242" s="5" t="s">
        <v>22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f t="shared" si="6"/>
        <v>0</v>
      </c>
      <c r="Q242" s="7">
        <f t="shared" si="7"/>
        <v>0</v>
      </c>
    </row>
    <row r="243" spans="1:17" hidden="1" x14ac:dyDescent="0.2">
      <c r="A243" s="4">
        <v>234</v>
      </c>
      <c r="B243" s="5"/>
      <c r="C243" s="14" t="s">
        <v>243</v>
      </c>
      <c r="D243" s="5" t="s">
        <v>22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>
        <f t="shared" si="6"/>
        <v>0</v>
      </c>
      <c r="Q243" s="7">
        <f t="shared" si="7"/>
        <v>0</v>
      </c>
    </row>
    <row r="244" spans="1:17" hidden="1" x14ac:dyDescent="0.2">
      <c r="A244" s="4">
        <v>235</v>
      </c>
      <c r="B244" s="5"/>
      <c r="C244" s="14" t="s">
        <v>244</v>
      </c>
      <c r="D244" s="5" t="s">
        <v>22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>
        <f t="shared" si="6"/>
        <v>0</v>
      </c>
      <c r="Q244" s="7">
        <f t="shared" si="7"/>
        <v>0</v>
      </c>
    </row>
    <row r="245" spans="1:17" hidden="1" x14ac:dyDescent="0.2">
      <c r="A245" s="4">
        <v>236</v>
      </c>
      <c r="B245" s="5"/>
      <c r="C245" s="14" t="s">
        <v>245</v>
      </c>
      <c r="D245" s="5" t="s">
        <v>22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>
        <f t="shared" si="6"/>
        <v>0</v>
      </c>
      <c r="Q245" s="7">
        <f t="shared" si="7"/>
        <v>0</v>
      </c>
    </row>
    <row r="246" spans="1:17" hidden="1" x14ac:dyDescent="0.2">
      <c r="A246" s="4">
        <v>237</v>
      </c>
      <c r="B246" s="5"/>
      <c r="C246" s="14" t="s">
        <v>246</v>
      </c>
      <c r="D246" s="5" t="s">
        <v>22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>
        <f t="shared" si="6"/>
        <v>0</v>
      </c>
      <c r="Q246" s="7">
        <f t="shared" si="7"/>
        <v>0</v>
      </c>
    </row>
    <row r="247" spans="1:17" hidden="1" x14ac:dyDescent="0.2">
      <c r="A247" s="4">
        <v>238</v>
      </c>
      <c r="B247" s="5"/>
      <c r="C247" s="14" t="s">
        <v>247</v>
      </c>
      <c r="D247" s="5" t="s">
        <v>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f t="shared" si="6"/>
        <v>0</v>
      </c>
      <c r="Q247" s="7">
        <f t="shared" si="7"/>
        <v>0</v>
      </c>
    </row>
    <row r="248" spans="1:17" hidden="1" x14ac:dyDescent="0.2">
      <c r="A248" s="4">
        <v>239</v>
      </c>
      <c r="B248" s="5"/>
      <c r="C248" s="14" t="s">
        <v>248</v>
      </c>
      <c r="D248" s="5" t="s">
        <v>22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>
        <f t="shared" si="6"/>
        <v>0</v>
      </c>
      <c r="Q248" s="7">
        <f t="shared" si="7"/>
        <v>0</v>
      </c>
    </row>
    <row r="249" spans="1:17" hidden="1" x14ac:dyDescent="0.2">
      <c r="A249" s="4">
        <v>240</v>
      </c>
      <c r="B249" s="5"/>
      <c r="C249" s="14" t="s">
        <v>249</v>
      </c>
      <c r="D249" s="5" t="s">
        <v>22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>
        <f t="shared" si="6"/>
        <v>0</v>
      </c>
      <c r="Q249" s="7">
        <f t="shared" si="7"/>
        <v>0</v>
      </c>
    </row>
    <row r="250" spans="1:17" hidden="1" x14ac:dyDescent="0.2">
      <c r="A250" s="4">
        <v>241</v>
      </c>
      <c r="B250" s="5"/>
      <c r="C250" s="14" t="s">
        <v>326</v>
      </c>
      <c r="D250" s="5" t="s">
        <v>22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>
        <f t="shared" si="6"/>
        <v>0</v>
      </c>
      <c r="Q250" s="7">
        <f t="shared" si="7"/>
        <v>0</v>
      </c>
    </row>
    <row r="251" spans="1:17" hidden="1" x14ac:dyDescent="0.2">
      <c r="A251" s="4">
        <v>242</v>
      </c>
      <c r="B251" s="5"/>
      <c r="C251" s="14" t="s">
        <v>250</v>
      </c>
      <c r="D251" s="5" t="s">
        <v>22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>
        <f t="shared" si="6"/>
        <v>0</v>
      </c>
      <c r="Q251" s="7">
        <f t="shared" si="7"/>
        <v>0</v>
      </c>
    </row>
    <row r="252" spans="1:17" hidden="1" x14ac:dyDescent="0.2">
      <c r="A252" s="4">
        <v>243</v>
      </c>
      <c r="B252" s="5"/>
      <c r="C252" s="14" t="s">
        <v>251</v>
      </c>
      <c r="D252" s="5" t="s">
        <v>22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>
        <f t="shared" si="6"/>
        <v>0</v>
      </c>
      <c r="Q252" s="7">
        <f t="shared" si="7"/>
        <v>0</v>
      </c>
    </row>
    <row r="253" spans="1:17" hidden="1" x14ac:dyDescent="0.2">
      <c r="A253" s="4">
        <v>244</v>
      </c>
      <c r="B253" s="5"/>
      <c r="C253" s="14" t="s">
        <v>252</v>
      </c>
      <c r="D253" s="5" t="s">
        <v>22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>
        <f t="shared" si="6"/>
        <v>0</v>
      </c>
      <c r="Q253" s="7">
        <f t="shared" si="7"/>
        <v>0</v>
      </c>
    </row>
    <row r="254" spans="1:17" hidden="1" x14ac:dyDescent="0.2">
      <c r="A254" s="4">
        <v>245</v>
      </c>
      <c r="B254" s="5"/>
      <c r="C254" s="14" t="s">
        <v>253</v>
      </c>
      <c r="D254" s="5" t="s">
        <v>22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>
        <f t="shared" si="6"/>
        <v>0</v>
      </c>
      <c r="Q254" s="7">
        <f t="shared" si="7"/>
        <v>0</v>
      </c>
    </row>
    <row r="255" spans="1:17" hidden="1" x14ac:dyDescent="0.2">
      <c r="A255" s="4">
        <v>246</v>
      </c>
      <c r="B255" s="5"/>
      <c r="C255" s="14" t="s">
        <v>254</v>
      </c>
      <c r="D255" s="5" t="s">
        <v>22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f t="shared" si="6"/>
        <v>0</v>
      </c>
      <c r="Q255" s="7">
        <f t="shared" si="7"/>
        <v>0</v>
      </c>
    </row>
    <row r="256" spans="1:17" hidden="1" x14ac:dyDescent="0.2">
      <c r="A256" s="4">
        <v>247</v>
      </c>
      <c r="B256" s="5"/>
      <c r="C256" s="14" t="s">
        <v>255</v>
      </c>
      <c r="D256" s="5" t="s">
        <v>22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>
        <f t="shared" si="6"/>
        <v>0</v>
      </c>
      <c r="Q256" s="7">
        <f t="shared" si="7"/>
        <v>0</v>
      </c>
    </row>
    <row r="257" spans="1:17" hidden="1" x14ac:dyDescent="0.2">
      <c r="A257" s="4">
        <v>248</v>
      </c>
      <c r="B257" s="5"/>
      <c r="C257" s="14" t="s">
        <v>256</v>
      </c>
      <c r="D257" s="5" t="s">
        <v>22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f t="shared" si="6"/>
        <v>0</v>
      </c>
      <c r="Q257" s="7">
        <f t="shared" si="7"/>
        <v>0</v>
      </c>
    </row>
    <row r="258" spans="1:17" hidden="1" x14ac:dyDescent="0.2">
      <c r="A258" s="4">
        <v>249</v>
      </c>
      <c r="B258" s="5"/>
      <c r="C258" s="14" t="s">
        <v>257</v>
      </c>
      <c r="D258" s="5" t="s">
        <v>22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>
        <f t="shared" si="6"/>
        <v>0</v>
      </c>
      <c r="Q258" s="7">
        <f t="shared" si="7"/>
        <v>0</v>
      </c>
    </row>
    <row r="259" spans="1:17" hidden="1" x14ac:dyDescent="0.2">
      <c r="A259" s="4">
        <v>250</v>
      </c>
      <c r="B259" s="5"/>
      <c r="C259" s="14" t="s">
        <v>258</v>
      </c>
      <c r="D259" s="5" t="s">
        <v>22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>
        <f t="shared" si="6"/>
        <v>0</v>
      </c>
      <c r="Q259" s="7">
        <f t="shared" si="7"/>
        <v>0</v>
      </c>
    </row>
    <row r="260" spans="1:17" hidden="1" x14ac:dyDescent="0.2">
      <c r="A260" s="4">
        <v>251</v>
      </c>
      <c r="B260" s="5"/>
      <c r="C260" s="14" t="s">
        <v>259</v>
      </c>
      <c r="D260" s="5" t="s">
        <v>22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>
        <f t="shared" si="6"/>
        <v>0</v>
      </c>
      <c r="Q260" s="7">
        <f t="shared" si="7"/>
        <v>0</v>
      </c>
    </row>
    <row r="261" spans="1:17" hidden="1" x14ac:dyDescent="0.2">
      <c r="A261" s="4">
        <v>252</v>
      </c>
      <c r="B261" s="5"/>
      <c r="C261" s="14" t="s">
        <v>260</v>
      </c>
      <c r="D261" s="5" t="s">
        <v>22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f t="shared" si="6"/>
        <v>0</v>
      </c>
      <c r="Q261" s="7">
        <f t="shared" si="7"/>
        <v>0</v>
      </c>
    </row>
    <row r="262" spans="1:17" hidden="1" x14ac:dyDescent="0.2">
      <c r="A262" s="4">
        <v>253</v>
      </c>
      <c r="B262" s="5"/>
      <c r="C262" s="14" t="s">
        <v>261</v>
      </c>
      <c r="D262" s="5" t="s">
        <v>22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>
        <f t="shared" si="6"/>
        <v>0</v>
      </c>
      <c r="Q262" s="7">
        <f t="shared" si="7"/>
        <v>0</v>
      </c>
    </row>
    <row r="263" spans="1:17" hidden="1" x14ac:dyDescent="0.2">
      <c r="A263" s="4">
        <v>254</v>
      </c>
      <c r="B263" s="5"/>
      <c r="C263" s="14" t="s">
        <v>262</v>
      </c>
      <c r="D263" s="5" t="s">
        <v>22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>
        <f t="shared" si="6"/>
        <v>0</v>
      </c>
      <c r="Q263" s="7">
        <f t="shared" si="7"/>
        <v>0</v>
      </c>
    </row>
    <row r="264" spans="1:17" hidden="1" x14ac:dyDescent="0.2">
      <c r="A264" s="4">
        <v>255</v>
      </c>
      <c r="B264" s="5"/>
      <c r="C264" s="14" t="s">
        <v>263</v>
      </c>
      <c r="D264" s="5" t="s">
        <v>22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>
        <f t="shared" si="6"/>
        <v>0</v>
      </c>
      <c r="Q264" s="7">
        <f t="shared" si="7"/>
        <v>0</v>
      </c>
    </row>
    <row r="265" spans="1:17" hidden="1" x14ac:dyDescent="0.2">
      <c r="A265" s="4">
        <v>256</v>
      </c>
      <c r="B265" s="5"/>
      <c r="C265" s="14" t="s">
        <v>264</v>
      </c>
      <c r="D265" s="5" t="s">
        <v>22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>
        <f t="shared" si="6"/>
        <v>0</v>
      </c>
      <c r="Q265" s="7">
        <f t="shared" si="7"/>
        <v>0</v>
      </c>
    </row>
    <row r="266" spans="1:17" hidden="1" x14ac:dyDescent="0.2">
      <c r="A266" s="4">
        <v>257</v>
      </c>
      <c r="B266" s="5"/>
      <c r="C266" s="14" t="s">
        <v>265</v>
      </c>
      <c r="D266" s="5" t="s">
        <v>22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f t="shared" si="6"/>
        <v>0</v>
      </c>
      <c r="Q266" s="7">
        <f t="shared" si="7"/>
        <v>0</v>
      </c>
    </row>
    <row r="267" spans="1:17" hidden="1" x14ac:dyDescent="0.2">
      <c r="A267" s="4">
        <v>258</v>
      </c>
      <c r="B267" s="5"/>
      <c r="C267" s="14" t="s">
        <v>327</v>
      </c>
      <c r="D267" s="5" t="s">
        <v>22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>
        <f t="shared" ref="P267:P313" si="8">SUM(E267:O267)</f>
        <v>0</v>
      </c>
      <c r="Q267" s="7">
        <f t="shared" ref="Q267:Q313" si="9">P267/11</f>
        <v>0</v>
      </c>
    </row>
    <row r="268" spans="1:17" hidden="1" x14ac:dyDescent="0.2">
      <c r="A268" s="4">
        <v>259</v>
      </c>
      <c r="B268" s="5"/>
      <c r="C268" s="14" t="s">
        <v>266</v>
      </c>
      <c r="D268" s="5" t="s">
        <v>22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>
        <f t="shared" si="8"/>
        <v>0</v>
      </c>
      <c r="Q268" s="7">
        <f t="shared" si="9"/>
        <v>0</v>
      </c>
    </row>
    <row r="269" spans="1:17" hidden="1" x14ac:dyDescent="0.2">
      <c r="A269" s="4">
        <v>260</v>
      </c>
      <c r="B269" s="5"/>
      <c r="C269" s="14" t="s">
        <v>267</v>
      </c>
      <c r="D269" s="5" t="s">
        <v>22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f t="shared" si="8"/>
        <v>0</v>
      </c>
      <c r="Q269" s="7">
        <f t="shared" si="9"/>
        <v>0</v>
      </c>
    </row>
    <row r="270" spans="1:17" hidden="1" x14ac:dyDescent="0.2">
      <c r="A270" s="4">
        <v>261</v>
      </c>
      <c r="B270" s="5"/>
      <c r="C270" s="14" t="s">
        <v>268</v>
      </c>
      <c r="D270" s="5" t="s">
        <v>22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f t="shared" si="8"/>
        <v>0</v>
      </c>
      <c r="Q270" s="7">
        <f t="shared" si="9"/>
        <v>0</v>
      </c>
    </row>
    <row r="271" spans="1:17" hidden="1" x14ac:dyDescent="0.2">
      <c r="A271" s="4">
        <v>262</v>
      </c>
      <c r="B271" s="5"/>
      <c r="C271" s="14" t="s">
        <v>269</v>
      </c>
      <c r="D271" s="5" t="s">
        <v>22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>
        <f t="shared" si="8"/>
        <v>0</v>
      </c>
      <c r="Q271" s="7">
        <f t="shared" si="9"/>
        <v>0</v>
      </c>
    </row>
    <row r="272" spans="1:17" hidden="1" x14ac:dyDescent="0.2">
      <c r="A272" s="4">
        <v>263</v>
      </c>
      <c r="B272" s="5"/>
      <c r="C272" s="14" t="s">
        <v>270</v>
      </c>
      <c r="D272" s="5" t="s">
        <v>22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>
        <f t="shared" si="8"/>
        <v>0</v>
      </c>
      <c r="Q272" s="7">
        <f t="shared" si="9"/>
        <v>0</v>
      </c>
    </row>
    <row r="273" spans="1:17" hidden="1" x14ac:dyDescent="0.2">
      <c r="A273" s="4">
        <v>264</v>
      </c>
      <c r="B273" s="5"/>
      <c r="C273" s="14" t="s">
        <v>271</v>
      </c>
      <c r="D273" s="5" t="s">
        <v>22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>
        <f t="shared" si="8"/>
        <v>0</v>
      </c>
      <c r="Q273" s="7">
        <f t="shared" si="9"/>
        <v>0</v>
      </c>
    </row>
    <row r="274" spans="1:17" hidden="1" x14ac:dyDescent="0.2">
      <c r="A274" s="4">
        <v>265</v>
      </c>
      <c r="B274" s="5"/>
      <c r="C274" s="14" t="s">
        <v>272</v>
      </c>
      <c r="D274" s="5" t="s">
        <v>22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>
        <f t="shared" si="8"/>
        <v>0</v>
      </c>
      <c r="Q274" s="7">
        <f t="shared" si="9"/>
        <v>0</v>
      </c>
    </row>
    <row r="275" spans="1:17" hidden="1" x14ac:dyDescent="0.2">
      <c r="A275" s="4">
        <v>266</v>
      </c>
      <c r="B275" s="5"/>
      <c r="C275" s="14" t="s">
        <v>328</v>
      </c>
      <c r="D275" s="5" t="s">
        <v>22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>
        <f t="shared" si="8"/>
        <v>0</v>
      </c>
      <c r="Q275" s="7">
        <f t="shared" si="9"/>
        <v>0</v>
      </c>
    </row>
    <row r="276" spans="1:17" hidden="1" x14ac:dyDescent="0.2">
      <c r="A276" s="4">
        <v>267</v>
      </c>
      <c r="B276" s="5"/>
      <c r="C276" s="14" t="s">
        <v>273</v>
      </c>
      <c r="D276" s="5" t="s">
        <v>22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>
        <f t="shared" si="8"/>
        <v>0</v>
      </c>
      <c r="Q276" s="7">
        <f t="shared" si="9"/>
        <v>0</v>
      </c>
    </row>
    <row r="277" spans="1:17" hidden="1" x14ac:dyDescent="0.2">
      <c r="A277" s="4">
        <v>268</v>
      </c>
      <c r="B277" s="5"/>
      <c r="C277" s="14" t="s">
        <v>329</v>
      </c>
      <c r="D277" s="5" t="s">
        <v>22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f t="shared" si="8"/>
        <v>0</v>
      </c>
      <c r="Q277" s="7">
        <f t="shared" si="9"/>
        <v>0</v>
      </c>
    </row>
    <row r="278" spans="1:17" hidden="1" x14ac:dyDescent="0.2">
      <c r="A278" s="4">
        <v>269</v>
      </c>
      <c r="B278" s="5"/>
      <c r="C278" s="14" t="s">
        <v>274</v>
      </c>
      <c r="D278" s="5" t="s">
        <v>22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>
        <f t="shared" si="8"/>
        <v>0</v>
      </c>
      <c r="Q278" s="7">
        <f t="shared" si="9"/>
        <v>0</v>
      </c>
    </row>
    <row r="279" spans="1:17" hidden="1" x14ac:dyDescent="0.2">
      <c r="A279" s="4">
        <v>270</v>
      </c>
      <c r="B279" s="5"/>
      <c r="C279" s="14" t="s">
        <v>275</v>
      </c>
      <c r="D279" s="5" t="s">
        <v>22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>
        <f t="shared" si="8"/>
        <v>0</v>
      </c>
      <c r="Q279" s="7">
        <f t="shared" si="9"/>
        <v>0</v>
      </c>
    </row>
    <row r="280" spans="1:17" hidden="1" x14ac:dyDescent="0.2">
      <c r="A280" s="4">
        <v>271</v>
      </c>
      <c r="B280" s="5"/>
      <c r="C280" s="14" t="s">
        <v>330</v>
      </c>
      <c r="D280" s="5" t="s">
        <v>22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f t="shared" si="8"/>
        <v>0</v>
      </c>
      <c r="Q280" s="7">
        <f t="shared" si="9"/>
        <v>0</v>
      </c>
    </row>
    <row r="281" spans="1:17" hidden="1" x14ac:dyDescent="0.2">
      <c r="A281" s="4">
        <v>272</v>
      </c>
      <c r="B281" s="5"/>
      <c r="C281" s="14" t="s">
        <v>276</v>
      </c>
      <c r="D281" s="5" t="s">
        <v>22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>
        <f t="shared" si="8"/>
        <v>0</v>
      </c>
      <c r="Q281" s="7">
        <f t="shared" si="9"/>
        <v>0</v>
      </c>
    </row>
    <row r="282" spans="1:17" hidden="1" x14ac:dyDescent="0.2">
      <c r="A282" s="4">
        <v>273</v>
      </c>
      <c r="B282" s="5"/>
      <c r="C282" s="14" t="s">
        <v>277</v>
      </c>
      <c r="D282" s="5" t="s">
        <v>22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>
        <f t="shared" si="8"/>
        <v>0</v>
      </c>
      <c r="Q282" s="7">
        <f t="shared" si="9"/>
        <v>0</v>
      </c>
    </row>
    <row r="283" spans="1:17" hidden="1" x14ac:dyDescent="0.2">
      <c r="A283" s="4">
        <v>274</v>
      </c>
      <c r="B283" s="5"/>
      <c r="C283" s="14" t="s">
        <v>278</v>
      </c>
      <c r="D283" s="5" t="s">
        <v>22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>
        <f t="shared" si="8"/>
        <v>0</v>
      </c>
      <c r="Q283" s="7">
        <f t="shared" si="9"/>
        <v>0</v>
      </c>
    </row>
    <row r="284" spans="1:17" hidden="1" x14ac:dyDescent="0.2">
      <c r="A284" s="4">
        <v>275</v>
      </c>
      <c r="B284" s="5"/>
      <c r="C284" s="14" t="s">
        <v>279</v>
      </c>
      <c r="D284" s="5" t="s">
        <v>22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>
        <f t="shared" si="8"/>
        <v>0</v>
      </c>
      <c r="Q284" s="7">
        <f t="shared" si="9"/>
        <v>0</v>
      </c>
    </row>
    <row r="285" spans="1:17" hidden="1" x14ac:dyDescent="0.2">
      <c r="A285" s="4">
        <v>276</v>
      </c>
      <c r="B285" s="5"/>
      <c r="C285" s="14" t="s">
        <v>331</v>
      </c>
      <c r="D285" s="5" t="s">
        <v>22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>
        <f t="shared" si="8"/>
        <v>0</v>
      </c>
      <c r="Q285" s="7">
        <f t="shared" si="9"/>
        <v>0</v>
      </c>
    </row>
    <row r="286" spans="1:17" hidden="1" x14ac:dyDescent="0.2">
      <c r="A286" s="4">
        <v>277</v>
      </c>
      <c r="B286" s="5"/>
      <c r="C286" s="14" t="s">
        <v>280</v>
      </c>
      <c r="D286" s="5" t="s">
        <v>22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>
        <f t="shared" si="8"/>
        <v>0</v>
      </c>
      <c r="Q286" s="7">
        <f t="shared" si="9"/>
        <v>0</v>
      </c>
    </row>
    <row r="287" spans="1:17" hidden="1" x14ac:dyDescent="0.2">
      <c r="A287" s="4">
        <v>278</v>
      </c>
      <c r="B287" s="5"/>
      <c r="C287" s="14" t="s">
        <v>281</v>
      </c>
      <c r="D287" s="5" t="s">
        <v>22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>
        <f t="shared" si="8"/>
        <v>0</v>
      </c>
      <c r="Q287" s="7">
        <f t="shared" si="9"/>
        <v>0</v>
      </c>
    </row>
    <row r="288" spans="1:17" hidden="1" x14ac:dyDescent="0.2">
      <c r="A288" s="4">
        <v>279</v>
      </c>
      <c r="B288" s="5"/>
      <c r="C288" s="14" t="s">
        <v>282</v>
      </c>
      <c r="D288" s="5" t="s">
        <v>22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>
        <f t="shared" si="8"/>
        <v>0</v>
      </c>
      <c r="Q288" s="7">
        <f t="shared" si="9"/>
        <v>0</v>
      </c>
    </row>
    <row r="289" spans="1:17" hidden="1" x14ac:dyDescent="0.2">
      <c r="A289" s="4">
        <v>280</v>
      </c>
      <c r="B289" s="5"/>
      <c r="C289" s="14" t="s">
        <v>332</v>
      </c>
      <c r="D289" s="5" t="s">
        <v>22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f t="shared" si="8"/>
        <v>0</v>
      </c>
      <c r="Q289" s="7">
        <f t="shared" si="9"/>
        <v>0</v>
      </c>
    </row>
    <row r="290" spans="1:17" hidden="1" x14ac:dyDescent="0.2">
      <c r="A290" s="4">
        <v>281</v>
      </c>
      <c r="B290" s="5"/>
      <c r="C290" s="14" t="s">
        <v>333</v>
      </c>
      <c r="D290" s="5" t="s">
        <v>22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>
        <f t="shared" si="8"/>
        <v>0</v>
      </c>
      <c r="Q290" s="7">
        <f t="shared" si="9"/>
        <v>0</v>
      </c>
    </row>
    <row r="291" spans="1:17" hidden="1" x14ac:dyDescent="0.2">
      <c r="A291" s="4">
        <v>282</v>
      </c>
      <c r="B291" s="5"/>
      <c r="C291" s="14" t="s">
        <v>334</v>
      </c>
      <c r="D291" s="5" t="s">
        <v>22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>
        <f t="shared" si="8"/>
        <v>0</v>
      </c>
      <c r="Q291" s="7">
        <f t="shared" si="9"/>
        <v>0</v>
      </c>
    </row>
    <row r="292" spans="1:17" hidden="1" x14ac:dyDescent="0.2">
      <c r="A292" s="4">
        <v>283</v>
      </c>
      <c r="B292" s="5"/>
      <c r="C292" s="14" t="s">
        <v>283</v>
      </c>
      <c r="D292" s="5" t="s">
        <v>22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>
        <f t="shared" si="8"/>
        <v>0</v>
      </c>
      <c r="Q292" s="7">
        <f t="shared" si="9"/>
        <v>0</v>
      </c>
    </row>
    <row r="293" spans="1:17" hidden="1" x14ac:dyDescent="0.2">
      <c r="A293" s="4">
        <v>284</v>
      </c>
      <c r="B293" s="5"/>
      <c r="C293" s="14" t="s">
        <v>284</v>
      </c>
      <c r="D293" s="5" t="s">
        <v>22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>
        <f t="shared" si="8"/>
        <v>0</v>
      </c>
      <c r="Q293" s="7">
        <f t="shared" si="9"/>
        <v>0</v>
      </c>
    </row>
    <row r="294" spans="1:17" hidden="1" x14ac:dyDescent="0.2">
      <c r="A294" s="4">
        <v>285</v>
      </c>
      <c r="B294" s="5"/>
      <c r="C294" s="14" t="s">
        <v>285</v>
      </c>
      <c r="D294" s="5" t="s">
        <v>22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>
        <f t="shared" si="8"/>
        <v>0</v>
      </c>
      <c r="Q294" s="7">
        <f t="shared" si="9"/>
        <v>0</v>
      </c>
    </row>
    <row r="295" spans="1:17" hidden="1" x14ac:dyDescent="0.2">
      <c r="A295" s="4">
        <v>286</v>
      </c>
      <c r="B295" s="5"/>
      <c r="C295" s="14" t="s">
        <v>286</v>
      </c>
      <c r="D295" s="5" t="s">
        <v>22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>
        <f t="shared" si="8"/>
        <v>0</v>
      </c>
      <c r="Q295" s="7">
        <f t="shared" si="9"/>
        <v>0</v>
      </c>
    </row>
    <row r="296" spans="1:17" hidden="1" x14ac:dyDescent="0.2">
      <c r="A296" s="4">
        <v>287</v>
      </c>
      <c r="B296" s="5"/>
      <c r="C296" s="14" t="s">
        <v>335</v>
      </c>
      <c r="D296" s="5" t="s">
        <v>22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>
        <f t="shared" si="8"/>
        <v>0</v>
      </c>
      <c r="Q296" s="7">
        <f t="shared" si="9"/>
        <v>0</v>
      </c>
    </row>
    <row r="297" spans="1:17" hidden="1" x14ac:dyDescent="0.2">
      <c r="A297" s="4">
        <v>288</v>
      </c>
      <c r="B297" s="5"/>
      <c r="C297" s="14" t="s">
        <v>287</v>
      </c>
      <c r="D297" s="5" t="s">
        <v>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>
        <f t="shared" si="8"/>
        <v>0</v>
      </c>
      <c r="Q297" s="7">
        <f t="shared" si="9"/>
        <v>0</v>
      </c>
    </row>
    <row r="298" spans="1:17" hidden="1" x14ac:dyDescent="0.2">
      <c r="A298" s="4">
        <v>289</v>
      </c>
      <c r="B298" s="5"/>
      <c r="C298" s="14" t="s">
        <v>288</v>
      </c>
      <c r="D298" s="5" t="s">
        <v>22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>
        <f t="shared" si="8"/>
        <v>0</v>
      </c>
      <c r="Q298" s="7">
        <f t="shared" si="9"/>
        <v>0</v>
      </c>
    </row>
    <row r="299" spans="1:17" hidden="1" x14ac:dyDescent="0.2">
      <c r="A299" s="4">
        <v>290</v>
      </c>
      <c r="B299" s="5"/>
      <c r="C299" s="14" t="s">
        <v>289</v>
      </c>
      <c r="D299" s="5" t="s">
        <v>22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>
        <f t="shared" si="8"/>
        <v>0</v>
      </c>
      <c r="Q299" s="7">
        <f t="shared" si="9"/>
        <v>0</v>
      </c>
    </row>
    <row r="300" spans="1:17" hidden="1" x14ac:dyDescent="0.2">
      <c r="A300" s="4">
        <v>291</v>
      </c>
      <c r="B300" s="5"/>
      <c r="C300" s="14" t="s">
        <v>290</v>
      </c>
      <c r="D300" s="5" t="s">
        <v>22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>
        <f t="shared" si="8"/>
        <v>0</v>
      </c>
      <c r="Q300" s="7">
        <f t="shared" si="9"/>
        <v>0</v>
      </c>
    </row>
    <row r="301" spans="1:17" hidden="1" x14ac:dyDescent="0.2">
      <c r="A301" s="4">
        <v>292</v>
      </c>
      <c r="B301" s="5"/>
      <c r="C301" s="14" t="s">
        <v>336</v>
      </c>
      <c r="D301" s="5" t="s">
        <v>22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>
        <f t="shared" si="8"/>
        <v>0</v>
      </c>
      <c r="Q301" s="7">
        <f t="shared" si="9"/>
        <v>0</v>
      </c>
    </row>
    <row r="302" spans="1:17" hidden="1" x14ac:dyDescent="0.2">
      <c r="A302" s="4">
        <v>293</v>
      </c>
      <c r="B302" s="5"/>
      <c r="C302" s="14" t="s">
        <v>291</v>
      </c>
      <c r="D302" s="5" t="s">
        <v>22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>
        <f t="shared" si="8"/>
        <v>0</v>
      </c>
      <c r="Q302" s="7">
        <f t="shared" si="9"/>
        <v>0</v>
      </c>
    </row>
    <row r="303" spans="1:17" hidden="1" x14ac:dyDescent="0.2">
      <c r="A303" s="4">
        <v>294</v>
      </c>
      <c r="B303" s="5"/>
      <c r="C303" s="14" t="s">
        <v>292</v>
      </c>
      <c r="D303" s="5" t="s">
        <v>22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>
        <f t="shared" si="8"/>
        <v>0</v>
      </c>
      <c r="Q303" s="7">
        <f t="shared" si="9"/>
        <v>0</v>
      </c>
    </row>
    <row r="304" spans="1:17" hidden="1" x14ac:dyDescent="0.2">
      <c r="A304" s="4">
        <v>295</v>
      </c>
      <c r="B304" s="5"/>
      <c r="C304" s="14" t="s">
        <v>293</v>
      </c>
      <c r="D304" s="5" t="s">
        <v>22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>
        <f t="shared" si="8"/>
        <v>0</v>
      </c>
      <c r="Q304" s="7">
        <f t="shared" si="9"/>
        <v>0</v>
      </c>
    </row>
    <row r="305" spans="1:17" hidden="1" x14ac:dyDescent="0.2">
      <c r="A305" s="4">
        <v>296</v>
      </c>
      <c r="B305" s="5"/>
      <c r="C305" s="14" t="s">
        <v>294</v>
      </c>
      <c r="D305" s="5" t="s">
        <v>22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>
        <f t="shared" si="8"/>
        <v>0</v>
      </c>
      <c r="Q305" s="7">
        <f t="shared" si="9"/>
        <v>0</v>
      </c>
    </row>
    <row r="306" spans="1:17" hidden="1" x14ac:dyDescent="0.2">
      <c r="A306" s="4">
        <v>297</v>
      </c>
      <c r="B306" s="5"/>
      <c r="C306" s="14" t="s">
        <v>295</v>
      </c>
      <c r="D306" s="5" t="s">
        <v>22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>
        <f t="shared" si="8"/>
        <v>0</v>
      </c>
      <c r="Q306" s="7">
        <f t="shared" si="9"/>
        <v>0</v>
      </c>
    </row>
    <row r="307" spans="1:17" hidden="1" x14ac:dyDescent="0.2">
      <c r="A307" s="4">
        <v>298</v>
      </c>
      <c r="B307" s="8"/>
      <c r="C307" s="14" t="s">
        <v>296</v>
      </c>
      <c r="D307" s="5" t="s">
        <v>22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>
        <f t="shared" si="8"/>
        <v>0</v>
      </c>
      <c r="Q307" s="10">
        <f t="shared" si="9"/>
        <v>0</v>
      </c>
    </row>
    <row r="308" spans="1:17" hidden="1" x14ac:dyDescent="0.2">
      <c r="A308" s="4">
        <v>299</v>
      </c>
      <c r="B308" s="5"/>
      <c r="C308" s="14" t="s">
        <v>297</v>
      </c>
      <c r="D308" s="5" t="s">
        <v>22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>
        <f t="shared" si="8"/>
        <v>0</v>
      </c>
      <c r="Q308" s="7">
        <f t="shared" si="9"/>
        <v>0</v>
      </c>
    </row>
    <row r="309" spans="1:17" hidden="1" x14ac:dyDescent="0.2">
      <c r="A309" s="4">
        <v>300</v>
      </c>
      <c r="B309" s="5"/>
      <c r="C309" s="14" t="s">
        <v>298</v>
      </c>
      <c r="D309" s="5" t="s">
        <v>22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>
        <f t="shared" si="8"/>
        <v>0</v>
      </c>
      <c r="Q309" s="7">
        <f t="shared" si="9"/>
        <v>0</v>
      </c>
    </row>
    <row r="310" spans="1:17" hidden="1" x14ac:dyDescent="0.2">
      <c r="A310" s="4">
        <v>301</v>
      </c>
      <c r="B310" s="5"/>
      <c r="C310" s="14" t="s">
        <v>299</v>
      </c>
      <c r="D310" s="5" t="s">
        <v>22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>
        <f t="shared" si="8"/>
        <v>0</v>
      </c>
      <c r="Q310" s="7">
        <f t="shared" si="9"/>
        <v>0</v>
      </c>
    </row>
    <row r="311" spans="1:17" hidden="1" x14ac:dyDescent="0.2">
      <c r="A311" s="4">
        <v>302</v>
      </c>
      <c r="B311" s="5"/>
      <c r="C311" s="14" t="s">
        <v>300</v>
      </c>
      <c r="D311" s="5" t="s">
        <v>22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>
        <f t="shared" si="8"/>
        <v>0</v>
      </c>
      <c r="Q311" s="7">
        <f t="shared" si="9"/>
        <v>0</v>
      </c>
    </row>
    <row r="312" spans="1:17" hidden="1" x14ac:dyDescent="0.2">
      <c r="A312" s="4">
        <v>303</v>
      </c>
      <c r="B312" s="5"/>
      <c r="C312" s="14" t="s">
        <v>301</v>
      </c>
      <c r="D312" s="5" t="s">
        <v>22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>
        <f t="shared" si="8"/>
        <v>0</v>
      </c>
      <c r="Q312" s="7">
        <f t="shared" si="9"/>
        <v>0</v>
      </c>
    </row>
    <row r="313" spans="1:17" hidden="1" x14ac:dyDescent="0.2">
      <c r="A313" s="4">
        <v>304</v>
      </c>
      <c r="B313" s="5"/>
      <c r="C313" s="14" t="s">
        <v>302</v>
      </c>
      <c r="D313" s="5" t="s">
        <v>22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>
        <f t="shared" si="8"/>
        <v>0</v>
      </c>
      <c r="Q313" s="7">
        <f t="shared" si="9"/>
        <v>0</v>
      </c>
    </row>
    <row r="316" spans="1:17" x14ac:dyDescent="0.2">
      <c r="L316" s="1" t="s">
        <v>26</v>
      </c>
    </row>
    <row r="318" spans="1:17" x14ac:dyDescent="0.2">
      <c r="L318" s="1" t="s">
        <v>27</v>
      </c>
    </row>
    <row r="324" spans="12:12" x14ac:dyDescent="0.2">
      <c r="L324" s="1" t="s">
        <v>28</v>
      </c>
    </row>
  </sheetData>
  <mergeCells count="10">
    <mergeCell ref="A5:Q5"/>
    <mergeCell ref="A7:A9"/>
    <mergeCell ref="B7:B9"/>
    <mergeCell ref="C7:C9"/>
    <mergeCell ref="D7:D9"/>
    <mergeCell ref="E7:O7"/>
    <mergeCell ref="P7:P9"/>
    <mergeCell ref="Q7:Q9"/>
    <mergeCell ref="E8:K8"/>
    <mergeCell ref="L8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4"/>
  <sheetViews>
    <sheetView topLeftCell="A9" workbookViewId="0">
      <selection activeCell="H232" sqref="H232"/>
    </sheetView>
  </sheetViews>
  <sheetFormatPr defaultRowHeight="12.75" x14ac:dyDescent="0.2"/>
  <cols>
    <col min="1" max="1" width="5" style="1" customWidth="1"/>
    <col min="2" max="2" width="21.28515625" style="1" customWidth="1"/>
    <col min="3" max="3" width="41" style="1" customWidth="1"/>
    <col min="4" max="4" width="5.85546875" style="1" customWidth="1"/>
    <col min="5" max="15" width="6.5703125" style="1" customWidth="1"/>
    <col min="16" max="16" width="8.28515625" style="1" customWidth="1"/>
    <col min="17" max="17" width="6.7109375" style="1" customWidth="1"/>
  </cols>
  <sheetData>
    <row r="1" spans="1:17" x14ac:dyDescent="0.2">
      <c r="J1" s="2" t="s">
        <v>0</v>
      </c>
      <c r="K1" s="1" t="s">
        <v>23</v>
      </c>
    </row>
    <row r="2" spans="1:17" x14ac:dyDescent="0.2">
      <c r="K2" s="1" t="s">
        <v>1</v>
      </c>
      <c r="L2" s="1" t="s">
        <v>24</v>
      </c>
    </row>
    <row r="3" spans="1:17" x14ac:dyDescent="0.2">
      <c r="K3" s="1" t="s">
        <v>2</v>
      </c>
      <c r="L3" s="1" t="s">
        <v>24</v>
      </c>
    </row>
    <row r="5" spans="1:17" ht="14.25" x14ac:dyDescent="0.2">
      <c r="A5" s="38" t="s">
        <v>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x14ac:dyDescent="0.2">
      <c r="A7" s="39" t="s">
        <v>3</v>
      </c>
      <c r="B7" s="39" t="s">
        <v>4</v>
      </c>
      <c r="C7" s="39" t="s">
        <v>5</v>
      </c>
      <c r="D7" s="40" t="s">
        <v>6</v>
      </c>
      <c r="E7" s="43" t="s">
        <v>7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8</v>
      </c>
      <c r="Q7" s="46" t="s">
        <v>9</v>
      </c>
    </row>
    <row r="8" spans="1:17" x14ac:dyDescent="0.2">
      <c r="A8" s="39"/>
      <c r="B8" s="39"/>
      <c r="C8" s="39"/>
      <c r="D8" s="41"/>
      <c r="E8" s="52" t="s">
        <v>29</v>
      </c>
      <c r="F8" s="52"/>
      <c r="G8" s="52"/>
      <c r="H8" s="52"/>
      <c r="I8" s="52"/>
      <c r="J8" s="52"/>
      <c r="K8" s="52"/>
      <c r="L8" s="53" t="s">
        <v>30</v>
      </c>
      <c r="M8" s="53"/>
      <c r="N8" s="53"/>
      <c r="O8" s="53"/>
      <c r="P8" s="47"/>
      <c r="Q8" s="47"/>
    </row>
    <row r="9" spans="1:17" ht="44.25" x14ac:dyDescent="0.2">
      <c r="A9" s="39"/>
      <c r="B9" s="39"/>
      <c r="C9" s="39"/>
      <c r="D9" s="42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3" t="s">
        <v>18</v>
      </c>
      <c r="M9" s="13" t="s">
        <v>19</v>
      </c>
      <c r="N9" s="13" t="s">
        <v>20</v>
      </c>
      <c r="O9" s="13" t="s">
        <v>21</v>
      </c>
      <c r="P9" s="48"/>
      <c r="Q9" s="48"/>
    </row>
    <row r="10" spans="1:17" hidden="1" x14ac:dyDescent="0.2">
      <c r="A10" s="4">
        <v>1</v>
      </c>
      <c r="B10" s="5"/>
      <c r="C10" s="14" t="s">
        <v>33</v>
      </c>
      <c r="D10" s="5" t="s">
        <v>22</v>
      </c>
      <c r="E10" s="6">
        <v>80</v>
      </c>
      <c r="F10" s="6">
        <v>70</v>
      </c>
      <c r="G10" s="6">
        <v>68</v>
      </c>
      <c r="H10" s="6">
        <v>80</v>
      </c>
      <c r="I10" s="6">
        <v>76</v>
      </c>
      <c r="J10" s="6">
        <v>77</v>
      </c>
      <c r="K10" s="6">
        <v>78</v>
      </c>
      <c r="L10" s="6">
        <v>86</v>
      </c>
      <c r="M10" s="6">
        <v>85</v>
      </c>
      <c r="N10" s="6">
        <v>85</v>
      </c>
      <c r="O10" s="6">
        <v>80</v>
      </c>
      <c r="P10" s="6">
        <f>SUM(E10:O10)</f>
        <v>865</v>
      </c>
      <c r="Q10" s="7">
        <f>P10/11</f>
        <v>78.63636363636364</v>
      </c>
    </row>
    <row r="11" spans="1:17" hidden="1" x14ac:dyDescent="0.2">
      <c r="A11" s="4">
        <v>2</v>
      </c>
      <c r="B11" s="5"/>
      <c r="C11" s="14" t="s">
        <v>34</v>
      </c>
      <c r="D11" s="5" t="s">
        <v>22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ref="P11:P74" si="0">SUM(E11:O11)</f>
        <v>0</v>
      </c>
      <c r="Q11" s="7">
        <f t="shared" ref="Q11:Q74" si="1">P11/11</f>
        <v>0</v>
      </c>
    </row>
    <row r="12" spans="1:17" hidden="1" x14ac:dyDescent="0.2">
      <c r="A12" s="4">
        <v>3</v>
      </c>
      <c r="B12" s="5"/>
      <c r="C12" s="14" t="s">
        <v>35</v>
      </c>
      <c r="D12" s="5" t="s">
        <v>22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7">
        <f t="shared" si="1"/>
        <v>0</v>
      </c>
    </row>
    <row r="13" spans="1:17" hidden="1" x14ac:dyDescent="0.2">
      <c r="A13" s="4">
        <v>4</v>
      </c>
      <c r="B13" s="5"/>
      <c r="C13" s="14" t="s">
        <v>36</v>
      </c>
      <c r="D13" s="5" t="s">
        <v>22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7">
        <f t="shared" si="1"/>
        <v>0</v>
      </c>
    </row>
    <row r="14" spans="1:17" hidden="1" x14ac:dyDescent="0.2">
      <c r="A14" s="4">
        <v>5</v>
      </c>
      <c r="B14" s="5"/>
      <c r="C14" s="14" t="s">
        <v>37</v>
      </c>
      <c r="D14" s="5" t="s">
        <v>22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7">
        <f t="shared" si="1"/>
        <v>0</v>
      </c>
    </row>
    <row r="15" spans="1:17" hidden="1" x14ac:dyDescent="0.2">
      <c r="A15" s="4">
        <v>6</v>
      </c>
      <c r="B15" s="5"/>
      <c r="C15" s="14" t="s">
        <v>38</v>
      </c>
      <c r="D15" s="5" t="s">
        <v>22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7">
        <f t="shared" si="1"/>
        <v>0</v>
      </c>
    </row>
    <row r="16" spans="1:17" hidden="1" x14ac:dyDescent="0.2">
      <c r="A16" s="4">
        <v>7</v>
      </c>
      <c r="B16" s="5"/>
      <c r="C16" s="14" t="s">
        <v>39</v>
      </c>
      <c r="D16" s="5" t="s">
        <v>22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7">
        <f t="shared" si="1"/>
        <v>0</v>
      </c>
    </row>
    <row r="17" spans="1:17" hidden="1" x14ac:dyDescent="0.2">
      <c r="A17" s="4">
        <v>8</v>
      </c>
      <c r="B17" s="5"/>
      <c r="C17" s="14" t="s">
        <v>40</v>
      </c>
      <c r="D17" s="5" t="s">
        <v>22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7">
        <f t="shared" si="1"/>
        <v>0</v>
      </c>
    </row>
    <row r="18" spans="1:17" hidden="1" x14ac:dyDescent="0.2">
      <c r="A18" s="4">
        <v>9</v>
      </c>
      <c r="B18" s="5"/>
      <c r="C18" s="14" t="s">
        <v>41</v>
      </c>
      <c r="D18" s="5" t="s">
        <v>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7">
        <f t="shared" si="1"/>
        <v>0</v>
      </c>
    </row>
    <row r="19" spans="1:17" hidden="1" x14ac:dyDescent="0.2">
      <c r="A19" s="4">
        <v>10</v>
      </c>
      <c r="B19" s="5"/>
      <c r="C19" s="14" t="s">
        <v>42</v>
      </c>
      <c r="D19" s="5" t="s">
        <v>22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7">
        <f t="shared" si="1"/>
        <v>0</v>
      </c>
    </row>
    <row r="20" spans="1:17" hidden="1" x14ac:dyDescent="0.2">
      <c r="A20" s="4">
        <v>11</v>
      </c>
      <c r="B20" s="5"/>
      <c r="C20" s="14" t="s">
        <v>43</v>
      </c>
      <c r="D20" s="5" t="s">
        <v>22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7">
        <f t="shared" si="1"/>
        <v>0</v>
      </c>
    </row>
    <row r="21" spans="1:17" hidden="1" x14ac:dyDescent="0.2">
      <c r="A21" s="4">
        <v>12</v>
      </c>
      <c r="B21" s="5"/>
      <c r="C21" s="14" t="s">
        <v>44</v>
      </c>
      <c r="D21" s="5" t="s">
        <v>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7">
        <f t="shared" si="1"/>
        <v>0</v>
      </c>
    </row>
    <row r="22" spans="1:17" hidden="1" x14ac:dyDescent="0.2">
      <c r="A22" s="4">
        <v>13</v>
      </c>
      <c r="B22" s="5"/>
      <c r="C22" s="14" t="s">
        <v>45</v>
      </c>
      <c r="D22" s="5" t="s">
        <v>22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7">
        <f t="shared" si="1"/>
        <v>0</v>
      </c>
    </row>
    <row r="23" spans="1:17" hidden="1" x14ac:dyDescent="0.2">
      <c r="A23" s="4">
        <v>14</v>
      </c>
      <c r="B23" s="5"/>
      <c r="C23" s="14" t="s">
        <v>46</v>
      </c>
      <c r="D23" s="5" t="s">
        <v>22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7">
        <f t="shared" si="1"/>
        <v>0</v>
      </c>
    </row>
    <row r="24" spans="1:17" hidden="1" x14ac:dyDescent="0.2">
      <c r="A24" s="4">
        <v>15</v>
      </c>
      <c r="B24" s="5"/>
      <c r="C24" s="14" t="s">
        <v>47</v>
      </c>
      <c r="D24" s="5" t="s">
        <v>22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7">
        <f t="shared" si="1"/>
        <v>0</v>
      </c>
    </row>
    <row r="25" spans="1:17" hidden="1" x14ac:dyDescent="0.2">
      <c r="A25" s="4">
        <v>16</v>
      </c>
      <c r="B25" s="5"/>
      <c r="C25" s="14" t="s">
        <v>48</v>
      </c>
      <c r="D25" s="5" t="s">
        <v>22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7">
        <f t="shared" si="1"/>
        <v>0</v>
      </c>
    </row>
    <row r="26" spans="1:17" hidden="1" x14ac:dyDescent="0.2">
      <c r="A26" s="4">
        <v>17</v>
      </c>
      <c r="B26" s="5"/>
      <c r="C26" s="14" t="s">
        <v>49</v>
      </c>
      <c r="D26" s="5" t="s">
        <v>22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7">
        <f t="shared" si="1"/>
        <v>0</v>
      </c>
    </row>
    <row r="27" spans="1:17" hidden="1" x14ac:dyDescent="0.2">
      <c r="A27" s="4">
        <v>18</v>
      </c>
      <c r="B27" s="5"/>
      <c r="C27" s="14" t="s">
        <v>50</v>
      </c>
      <c r="D27" s="5" t="s">
        <v>22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7">
        <f t="shared" si="1"/>
        <v>0</v>
      </c>
    </row>
    <row r="28" spans="1:17" hidden="1" x14ac:dyDescent="0.2">
      <c r="A28" s="4">
        <v>19</v>
      </c>
      <c r="B28" s="5"/>
      <c r="C28" s="14" t="s">
        <v>51</v>
      </c>
      <c r="D28" s="5" t="s">
        <v>22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7">
        <f t="shared" si="1"/>
        <v>0</v>
      </c>
    </row>
    <row r="29" spans="1:17" hidden="1" x14ac:dyDescent="0.2">
      <c r="A29" s="4">
        <v>20</v>
      </c>
      <c r="B29" s="5"/>
      <c r="C29" s="14" t="s">
        <v>52</v>
      </c>
      <c r="D29" s="5" t="s">
        <v>22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  <c r="Q29" s="7">
        <f t="shared" si="1"/>
        <v>0</v>
      </c>
    </row>
    <row r="30" spans="1:17" hidden="1" x14ac:dyDescent="0.2">
      <c r="A30" s="4">
        <v>21</v>
      </c>
      <c r="B30" s="5"/>
      <c r="C30" s="14" t="s">
        <v>53</v>
      </c>
      <c r="D30" s="5" t="s">
        <v>22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  <c r="Q30" s="7">
        <f t="shared" si="1"/>
        <v>0</v>
      </c>
    </row>
    <row r="31" spans="1:17" hidden="1" x14ac:dyDescent="0.2">
      <c r="A31" s="4">
        <v>22</v>
      </c>
      <c r="B31" s="5"/>
      <c r="C31" s="14" t="s">
        <v>54</v>
      </c>
      <c r="D31" s="5" t="s">
        <v>22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7">
        <f t="shared" si="1"/>
        <v>0</v>
      </c>
    </row>
    <row r="32" spans="1:17" hidden="1" x14ac:dyDescent="0.2">
      <c r="A32" s="4">
        <v>23</v>
      </c>
      <c r="B32" s="5"/>
      <c r="C32" s="14" t="s">
        <v>55</v>
      </c>
      <c r="D32" s="5" t="s">
        <v>22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7">
        <f t="shared" si="1"/>
        <v>0</v>
      </c>
    </row>
    <row r="33" spans="1:17" hidden="1" x14ac:dyDescent="0.2">
      <c r="A33" s="4">
        <v>24</v>
      </c>
      <c r="B33" s="5"/>
      <c r="C33" s="14" t="s">
        <v>56</v>
      </c>
      <c r="D33" s="5" t="s">
        <v>22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7">
        <f t="shared" si="1"/>
        <v>0</v>
      </c>
    </row>
    <row r="34" spans="1:17" hidden="1" x14ac:dyDescent="0.2">
      <c r="A34" s="4">
        <v>25</v>
      </c>
      <c r="B34" s="5"/>
      <c r="C34" s="14" t="s">
        <v>303</v>
      </c>
      <c r="D34" s="5" t="s">
        <v>22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7">
        <f t="shared" si="1"/>
        <v>0</v>
      </c>
    </row>
    <row r="35" spans="1:17" hidden="1" x14ac:dyDescent="0.2">
      <c r="A35" s="4">
        <v>26</v>
      </c>
      <c r="B35" s="5"/>
      <c r="C35" s="14" t="s">
        <v>304</v>
      </c>
      <c r="D35" s="5" t="s">
        <v>22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7">
        <f t="shared" si="1"/>
        <v>0</v>
      </c>
    </row>
    <row r="36" spans="1:17" hidden="1" x14ac:dyDescent="0.2">
      <c r="A36" s="4">
        <v>27</v>
      </c>
      <c r="B36" s="5"/>
      <c r="C36" s="14" t="s">
        <v>305</v>
      </c>
      <c r="D36" s="5" t="s">
        <v>22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7">
        <f t="shared" si="1"/>
        <v>0</v>
      </c>
    </row>
    <row r="37" spans="1:17" hidden="1" x14ac:dyDescent="0.2">
      <c r="A37" s="4">
        <v>28</v>
      </c>
      <c r="B37" s="5"/>
      <c r="C37" s="14" t="s">
        <v>306</v>
      </c>
      <c r="D37" s="5" t="s">
        <v>22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7">
        <f t="shared" si="1"/>
        <v>0</v>
      </c>
    </row>
    <row r="38" spans="1:17" hidden="1" x14ac:dyDescent="0.2">
      <c r="A38" s="4">
        <v>29</v>
      </c>
      <c r="B38" s="5"/>
      <c r="C38" s="14" t="s">
        <v>57</v>
      </c>
      <c r="D38" s="5" t="s">
        <v>22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7">
        <f t="shared" si="1"/>
        <v>0</v>
      </c>
    </row>
    <row r="39" spans="1:17" hidden="1" x14ac:dyDescent="0.2">
      <c r="A39" s="4">
        <v>30</v>
      </c>
      <c r="B39" s="5"/>
      <c r="C39" s="14" t="s">
        <v>58</v>
      </c>
      <c r="D39" s="5" t="s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f t="shared" si="0"/>
        <v>0</v>
      </c>
      <c r="Q39" s="7">
        <f t="shared" si="1"/>
        <v>0</v>
      </c>
    </row>
    <row r="40" spans="1:17" hidden="1" x14ac:dyDescent="0.2">
      <c r="A40" s="4">
        <v>31</v>
      </c>
      <c r="B40" s="5"/>
      <c r="C40" s="14" t="s">
        <v>59</v>
      </c>
      <c r="D40" s="5" t="s">
        <v>22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7">
        <f t="shared" si="1"/>
        <v>0</v>
      </c>
    </row>
    <row r="41" spans="1:17" hidden="1" x14ac:dyDescent="0.2">
      <c r="A41" s="4">
        <v>32</v>
      </c>
      <c r="B41" s="5"/>
      <c r="C41" s="14" t="s">
        <v>60</v>
      </c>
      <c r="D41" s="5" t="s">
        <v>22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7">
        <f t="shared" si="1"/>
        <v>0</v>
      </c>
    </row>
    <row r="42" spans="1:17" hidden="1" x14ac:dyDescent="0.2">
      <c r="A42" s="4">
        <v>33</v>
      </c>
      <c r="B42" s="5"/>
      <c r="C42" s="14" t="s">
        <v>61</v>
      </c>
      <c r="D42" s="5" t="s">
        <v>22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 t="shared" si="0"/>
        <v>0</v>
      </c>
      <c r="Q42" s="7">
        <f t="shared" si="1"/>
        <v>0</v>
      </c>
    </row>
    <row r="43" spans="1:17" hidden="1" x14ac:dyDescent="0.2">
      <c r="A43" s="4">
        <v>34</v>
      </c>
      <c r="B43" s="5"/>
      <c r="C43" s="14" t="s">
        <v>307</v>
      </c>
      <c r="D43" s="5" t="s">
        <v>22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f t="shared" si="0"/>
        <v>0</v>
      </c>
      <c r="Q43" s="7">
        <f t="shared" si="1"/>
        <v>0</v>
      </c>
    </row>
    <row r="44" spans="1:17" hidden="1" x14ac:dyDescent="0.2">
      <c r="A44" s="4">
        <v>35</v>
      </c>
      <c r="B44" s="5"/>
      <c r="C44" s="14" t="s">
        <v>62</v>
      </c>
      <c r="D44" s="5" t="s">
        <v>22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>
        <f t="shared" si="0"/>
        <v>0</v>
      </c>
      <c r="Q44" s="7">
        <f t="shared" si="1"/>
        <v>0</v>
      </c>
    </row>
    <row r="45" spans="1:17" hidden="1" x14ac:dyDescent="0.2">
      <c r="A45" s="4">
        <v>36</v>
      </c>
      <c r="B45" s="5"/>
      <c r="C45" s="14" t="s">
        <v>308</v>
      </c>
      <c r="D45" s="5" t="s">
        <v>22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>
        <f t="shared" si="0"/>
        <v>0</v>
      </c>
      <c r="Q45" s="7">
        <f t="shared" si="1"/>
        <v>0</v>
      </c>
    </row>
    <row r="46" spans="1:17" hidden="1" x14ac:dyDescent="0.2">
      <c r="A46" s="4">
        <v>37</v>
      </c>
      <c r="B46" s="5"/>
      <c r="C46" s="14" t="s">
        <v>63</v>
      </c>
      <c r="D46" s="5" t="s">
        <v>22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>
        <f t="shared" si="0"/>
        <v>0</v>
      </c>
      <c r="Q46" s="7">
        <f t="shared" si="1"/>
        <v>0</v>
      </c>
    </row>
    <row r="47" spans="1:17" hidden="1" x14ac:dyDescent="0.2">
      <c r="A47" s="4">
        <v>38</v>
      </c>
      <c r="B47" s="5"/>
      <c r="C47" s="14" t="s">
        <v>64</v>
      </c>
      <c r="D47" s="5" t="s">
        <v>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>
        <f t="shared" si="0"/>
        <v>0</v>
      </c>
      <c r="Q47" s="7">
        <f t="shared" si="1"/>
        <v>0</v>
      </c>
    </row>
    <row r="48" spans="1:17" ht="13.5" hidden="1" thickBot="1" x14ac:dyDescent="0.25">
      <c r="A48" s="4">
        <v>39</v>
      </c>
      <c r="B48" s="5"/>
      <c r="C48" s="14" t="s">
        <v>65</v>
      </c>
      <c r="D48" s="5" t="s">
        <v>22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f t="shared" si="0"/>
        <v>0</v>
      </c>
      <c r="Q48" s="7">
        <f t="shared" si="1"/>
        <v>0</v>
      </c>
    </row>
    <row r="49" spans="1:17" ht="13.5" hidden="1" thickTop="1" x14ac:dyDescent="0.2">
      <c r="A49" s="4">
        <v>40</v>
      </c>
      <c r="B49" s="5"/>
      <c r="C49" s="14" t="s">
        <v>66</v>
      </c>
      <c r="D49" s="5" t="s">
        <v>22</v>
      </c>
      <c r="E49" s="15">
        <v>84</v>
      </c>
      <c r="F49" s="15">
        <v>85</v>
      </c>
      <c r="G49" s="15">
        <v>85</v>
      </c>
      <c r="H49" s="15">
        <v>84</v>
      </c>
      <c r="I49" s="15">
        <v>83</v>
      </c>
      <c r="J49" s="15">
        <v>80</v>
      </c>
      <c r="K49" s="15">
        <v>81</v>
      </c>
      <c r="L49" s="15">
        <v>84</v>
      </c>
      <c r="M49" s="15">
        <v>87</v>
      </c>
      <c r="N49" s="15">
        <v>85</v>
      </c>
      <c r="O49" s="15">
        <v>87</v>
      </c>
      <c r="P49" s="6">
        <f t="shared" si="0"/>
        <v>925</v>
      </c>
      <c r="Q49" s="7">
        <f t="shared" si="1"/>
        <v>84.090909090909093</v>
      </c>
    </row>
    <row r="50" spans="1:17" hidden="1" x14ac:dyDescent="0.2">
      <c r="A50" s="4">
        <v>41</v>
      </c>
      <c r="B50" s="5"/>
      <c r="C50" s="14" t="s">
        <v>67</v>
      </c>
      <c r="D50" s="5" t="s">
        <v>22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6">
        <f t="shared" si="0"/>
        <v>0</v>
      </c>
      <c r="Q50" s="7">
        <f t="shared" si="1"/>
        <v>0</v>
      </c>
    </row>
    <row r="51" spans="1:17" hidden="1" x14ac:dyDescent="0.2">
      <c r="A51" s="4">
        <v>42</v>
      </c>
      <c r="B51" s="5"/>
      <c r="C51" s="14" t="s">
        <v>68</v>
      </c>
      <c r="D51" s="5" t="s">
        <v>22</v>
      </c>
      <c r="E51" s="17">
        <v>87</v>
      </c>
      <c r="F51" s="17">
        <v>85</v>
      </c>
      <c r="G51" s="17">
        <v>83</v>
      </c>
      <c r="H51" s="17">
        <v>83</v>
      </c>
      <c r="I51" s="17">
        <v>83</v>
      </c>
      <c r="J51" s="17">
        <v>80</v>
      </c>
      <c r="K51" s="17">
        <v>80</v>
      </c>
      <c r="L51" s="17">
        <v>85</v>
      </c>
      <c r="M51" s="17">
        <v>90</v>
      </c>
      <c r="N51" s="17">
        <v>80</v>
      </c>
      <c r="O51" s="17">
        <v>87</v>
      </c>
      <c r="P51" s="6">
        <f t="shared" si="0"/>
        <v>923</v>
      </c>
      <c r="Q51" s="7">
        <f t="shared" si="1"/>
        <v>83.909090909090907</v>
      </c>
    </row>
    <row r="52" spans="1:17" hidden="1" x14ac:dyDescent="0.2">
      <c r="A52" s="4">
        <v>43</v>
      </c>
      <c r="B52" s="5"/>
      <c r="C52" s="14" t="s">
        <v>69</v>
      </c>
      <c r="D52" s="5" t="s">
        <v>22</v>
      </c>
      <c r="E52" s="17">
        <v>90</v>
      </c>
      <c r="F52" s="17">
        <v>85</v>
      </c>
      <c r="G52" s="17">
        <v>81</v>
      </c>
      <c r="H52" s="17">
        <v>84</v>
      </c>
      <c r="I52" s="17">
        <v>84</v>
      </c>
      <c r="J52" s="17">
        <v>84</v>
      </c>
      <c r="K52" s="17">
        <v>84</v>
      </c>
      <c r="L52" s="17">
        <v>84</v>
      </c>
      <c r="M52" s="17">
        <v>90</v>
      </c>
      <c r="N52" s="17">
        <v>80</v>
      </c>
      <c r="O52" s="17">
        <v>87</v>
      </c>
      <c r="P52" s="6">
        <f t="shared" si="0"/>
        <v>933</v>
      </c>
      <c r="Q52" s="7">
        <f t="shared" si="1"/>
        <v>84.818181818181813</v>
      </c>
    </row>
    <row r="53" spans="1:17" hidden="1" x14ac:dyDescent="0.2">
      <c r="A53" s="4">
        <v>44</v>
      </c>
      <c r="B53" s="5"/>
      <c r="C53" s="14" t="s">
        <v>70</v>
      </c>
      <c r="D53" s="5" t="s">
        <v>22</v>
      </c>
      <c r="E53" s="17">
        <v>92</v>
      </c>
      <c r="F53" s="17">
        <v>87</v>
      </c>
      <c r="G53" s="17">
        <v>90</v>
      </c>
      <c r="H53" s="17">
        <v>90</v>
      </c>
      <c r="I53" s="17">
        <v>88</v>
      </c>
      <c r="J53" s="17">
        <v>85</v>
      </c>
      <c r="K53" s="17">
        <v>85</v>
      </c>
      <c r="L53" s="17">
        <v>88</v>
      </c>
      <c r="M53" s="17">
        <v>87</v>
      </c>
      <c r="N53" s="17">
        <v>89</v>
      </c>
      <c r="O53" s="17">
        <v>89</v>
      </c>
      <c r="P53" s="6">
        <f t="shared" si="0"/>
        <v>970</v>
      </c>
      <c r="Q53" s="7">
        <f t="shared" si="1"/>
        <v>88.181818181818187</v>
      </c>
    </row>
    <row r="54" spans="1:17" hidden="1" x14ac:dyDescent="0.2">
      <c r="A54" s="4">
        <v>45</v>
      </c>
      <c r="B54" s="5"/>
      <c r="C54" s="14" t="s">
        <v>71</v>
      </c>
      <c r="D54" s="5" t="s">
        <v>22</v>
      </c>
      <c r="E54" s="17">
        <v>95</v>
      </c>
      <c r="F54" s="17">
        <v>87</v>
      </c>
      <c r="G54" s="17">
        <v>90</v>
      </c>
      <c r="H54" s="17">
        <v>90</v>
      </c>
      <c r="I54" s="17">
        <v>88</v>
      </c>
      <c r="J54" s="17">
        <v>86</v>
      </c>
      <c r="K54" s="17">
        <v>87</v>
      </c>
      <c r="L54" s="17">
        <v>89</v>
      </c>
      <c r="M54" s="17">
        <v>91</v>
      </c>
      <c r="N54" s="17">
        <v>88</v>
      </c>
      <c r="O54" s="17">
        <v>91</v>
      </c>
      <c r="P54" s="6">
        <f t="shared" si="0"/>
        <v>982</v>
      </c>
      <c r="Q54" s="7">
        <f t="shared" si="1"/>
        <v>89.272727272727266</v>
      </c>
    </row>
    <row r="55" spans="1:17" hidden="1" x14ac:dyDescent="0.2">
      <c r="A55" s="4">
        <v>46</v>
      </c>
      <c r="B55" s="5"/>
      <c r="C55" s="14" t="s">
        <v>72</v>
      </c>
      <c r="D55" s="5" t="s">
        <v>22</v>
      </c>
      <c r="E55" s="17">
        <v>94</v>
      </c>
      <c r="F55" s="17">
        <v>85</v>
      </c>
      <c r="G55" s="17">
        <v>81</v>
      </c>
      <c r="H55" s="17">
        <v>84</v>
      </c>
      <c r="I55" s="17">
        <v>85</v>
      </c>
      <c r="J55" s="17">
        <v>80</v>
      </c>
      <c r="K55" s="17">
        <v>80</v>
      </c>
      <c r="L55" s="17">
        <v>85</v>
      </c>
      <c r="M55" s="17">
        <v>91</v>
      </c>
      <c r="N55" s="17">
        <v>88</v>
      </c>
      <c r="O55" s="17">
        <v>83</v>
      </c>
      <c r="P55" s="6">
        <f t="shared" si="0"/>
        <v>936</v>
      </c>
      <c r="Q55" s="7">
        <f t="shared" si="1"/>
        <v>85.090909090909093</v>
      </c>
    </row>
    <row r="56" spans="1:17" hidden="1" x14ac:dyDescent="0.2">
      <c r="A56" s="4">
        <v>47</v>
      </c>
      <c r="B56" s="5"/>
      <c r="C56" s="14" t="s">
        <v>309</v>
      </c>
      <c r="D56" s="5" t="s">
        <v>22</v>
      </c>
      <c r="E56" s="17">
        <v>87</v>
      </c>
      <c r="F56" s="17">
        <v>80</v>
      </c>
      <c r="G56" s="17">
        <v>81</v>
      </c>
      <c r="H56" s="17">
        <v>82</v>
      </c>
      <c r="I56" s="17">
        <v>87</v>
      </c>
      <c r="J56" s="17">
        <v>83</v>
      </c>
      <c r="K56" s="17">
        <v>81</v>
      </c>
      <c r="L56" s="17">
        <v>84</v>
      </c>
      <c r="M56" s="17">
        <v>85</v>
      </c>
      <c r="N56" s="17">
        <v>78</v>
      </c>
      <c r="O56" s="17">
        <v>85</v>
      </c>
      <c r="P56" s="6">
        <f t="shared" si="0"/>
        <v>913</v>
      </c>
      <c r="Q56" s="7">
        <f t="shared" si="1"/>
        <v>83</v>
      </c>
    </row>
    <row r="57" spans="1:17" hidden="1" x14ac:dyDescent="0.2">
      <c r="A57" s="4">
        <v>48</v>
      </c>
      <c r="B57" s="5"/>
      <c r="C57" s="14" t="s">
        <v>73</v>
      </c>
      <c r="D57" s="5" t="s">
        <v>22</v>
      </c>
      <c r="E57" s="17">
        <v>92</v>
      </c>
      <c r="F57" s="17">
        <v>85</v>
      </c>
      <c r="G57" s="17">
        <v>83</v>
      </c>
      <c r="H57" s="17">
        <v>83</v>
      </c>
      <c r="I57" s="17">
        <v>84</v>
      </c>
      <c r="J57" s="17">
        <v>84</v>
      </c>
      <c r="K57" s="17">
        <v>80</v>
      </c>
      <c r="L57" s="17">
        <v>83</v>
      </c>
      <c r="M57" s="17">
        <v>91</v>
      </c>
      <c r="N57" s="17">
        <v>87</v>
      </c>
      <c r="O57" s="17">
        <v>87</v>
      </c>
      <c r="P57" s="6">
        <f t="shared" si="0"/>
        <v>939</v>
      </c>
      <c r="Q57" s="7">
        <f t="shared" si="1"/>
        <v>85.36363636363636</v>
      </c>
    </row>
    <row r="58" spans="1:17" hidden="1" x14ac:dyDescent="0.2">
      <c r="A58" s="4">
        <v>49</v>
      </c>
      <c r="B58" s="5"/>
      <c r="C58" s="14" t="s">
        <v>74</v>
      </c>
      <c r="D58" s="5" t="s">
        <v>22</v>
      </c>
      <c r="E58" s="17">
        <v>93</v>
      </c>
      <c r="F58" s="17">
        <v>85</v>
      </c>
      <c r="G58" s="17">
        <v>81</v>
      </c>
      <c r="H58" s="17">
        <v>83</v>
      </c>
      <c r="I58" s="17">
        <v>84</v>
      </c>
      <c r="J58" s="17">
        <v>80</v>
      </c>
      <c r="K58" s="17">
        <v>79</v>
      </c>
      <c r="L58" s="17">
        <v>84</v>
      </c>
      <c r="M58" s="17">
        <v>90</v>
      </c>
      <c r="N58" s="17">
        <v>87</v>
      </c>
      <c r="O58" s="17">
        <v>87</v>
      </c>
      <c r="P58" s="6">
        <f t="shared" si="0"/>
        <v>933</v>
      </c>
      <c r="Q58" s="7">
        <f t="shared" si="1"/>
        <v>84.818181818181813</v>
      </c>
    </row>
    <row r="59" spans="1:17" hidden="1" x14ac:dyDescent="0.2">
      <c r="A59" s="4">
        <v>50</v>
      </c>
      <c r="B59" s="5"/>
      <c r="C59" s="14" t="s">
        <v>310</v>
      </c>
      <c r="D59" s="5" t="s">
        <v>22</v>
      </c>
      <c r="E59" s="17">
        <v>90</v>
      </c>
      <c r="F59" s="17">
        <v>87</v>
      </c>
      <c r="G59" s="17">
        <v>90</v>
      </c>
      <c r="H59" s="17">
        <v>83</v>
      </c>
      <c r="I59" s="17">
        <v>85</v>
      </c>
      <c r="J59" s="17">
        <v>85</v>
      </c>
      <c r="K59" s="17">
        <v>86</v>
      </c>
      <c r="L59" s="17">
        <v>86</v>
      </c>
      <c r="M59" s="17">
        <v>91</v>
      </c>
      <c r="N59" s="17">
        <v>87</v>
      </c>
      <c r="O59" s="17">
        <v>87</v>
      </c>
      <c r="P59" s="6">
        <f t="shared" si="0"/>
        <v>957</v>
      </c>
      <c r="Q59" s="7">
        <f t="shared" si="1"/>
        <v>87</v>
      </c>
    </row>
    <row r="60" spans="1:17" hidden="1" x14ac:dyDescent="0.2">
      <c r="A60" s="4">
        <v>51</v>
      </c>
      <c r="B60" s="5"/>
      <c r="C60" s="14" t="s">
        <v>75</v>
      </c>
      <c r="D60" s="5" t="s">
        <v>22</v>
      </c>
      <c r="E60" s="17">
        <v>90</v>
      </c>
      <c r="F60" s="17">
        <v>85</v>
      </c>
      <c r="G60" s="17">
        <v>83</v>
      </c>
      <c r="H60" s="17">
        <v>85</v>
      </c>
      <c r="I60" s="17">
        <v>84</v>
      </c>
      <c r="J60" s="17">
        <v>80</v>
      </c>
      <c r="K60" s="17">
        <v>80</v>
      </c>
      <c r="L60" s="17">
        <v>85</v>
      </c>
      <c r="M60" s="17">
        <v>89</v>
      </c>
      <c r="N60" s="17">
        <v>88</v>
      </c>
      <c r="O60" s="17">
        <v>88</v>
      </c>
      <c r="P60" s="6">
        <f t="shared" si="0"/>
        <v>937</v>
      </c>
      <c r="Q60" s="7">
        <f t="shared" si="1"/>
        <v>85.181818181818187</v>
      </c>
    </row>
    <row r="61" spans="1:17" hidden="1" x14ac:dyDescent="0.2">
      <c r="A61" s="4">
        <v>52</v>
      </c>
      <c r="B61" s="5"/>
      <c r="C61" s="14" t="s">
        <v>76</v>
      </c>
      <c r="D61" s="5" t="s">
        <v>22</v>
      </c>
      <c r="E61" s="17">
        <v>93</v>
      </c>
      <c r="F61" s="17">
        <v>85</v>
      </c>
      <c r="G61" s="17">
        <v>83</v>
      </c>
      <c r="H61" s="17">
        <v>86</v>
      </c>
      <c r="I61" s="17">
        <v>86</v>
      </c>
      <c r="J61" s="17">
        <v>84</v>
      </c>
      <c r="K61" s="17">
        <v>80</v>
      </c>
      <c r="L61" s="17">
        <v>84</v>
      </c>
      <c r="M61" s="17">
        <v>90</v>
      </c>
      <c r="N61" s="17">
        <v>87</v>
      </c>
      <c r="O61" s="17">
        <v>87</v>
      </c>
      <c r="P61" s="6">
        <f t="shared" si="0"/>
        <v>945</v>
      </c>
      <c r="Q61" s="7">
        <f t="shared" si="1"/>
        <v>85.909090909090907</v>
      </c>
    </row>
    <row r="62" spans="1:17" hidden="1" x14ac:dyDescent="0.2">
      <c r="A62" s="4">
        <v>53</v>
      </c>
      <c r="B62" s="5"/>
      <c r="C62" s="14" t="s">
        <v>77</v>
      </c>
      <c r="D62" s="5" t="s">
        <v>22</v>
      </c>
      <c r="E62" s="17">
        <v>89</v>
      </c>
      <c r="F62" s="17">
        <v>87</v>
      </c>
      <c r="G62" s="17">
        <v>83</v>
      </c>
      <c r="H62" s="17">
        <v>85</v>
      </c>
      <c r="I62" s="17">
        <v>86</v>
      </c>
      <c r="J62" s="17">
        <v>84</v>
      </c>
      <c r="K62" s="17">
        <v>83</v>
      </c>
      <c r="L62" s="17">
        <v>89</v>
      </c>
      <c r="M62" s="17">
        <v>91</v>
      </c>
      <c r="N62" s="17">
        <v>87</v>
      </c>
      <c r="O62" s="17">
        <v>86</v>
      </c>
      <c r="P62" s="6">
        <f t="shared" si="0"/>
        <v>950</v>
      </c>
      <c r="Q62" s="7">
        <f t="shared" si="1"/>
        <v>86.36363636363636</v>
      </c>
    </row>
    <row r="63" spans="1:17" hidden="1" x14ac:dyDescent="0.2">
      <c r="A63" s="4">
        <v>54</v>
      </c>
      <c r="B63" s="5"/>
      <c r="C63" s="14" t="s">
        <v>78</v>
      </c>
      <c r="D63" s="5" t="s">
        <v>22</v>
      </c>
      <c r="E63" s="17">
        <v>93</v>
      </c>
      <c r="F63" s="17">
        <v>85</v>
      </c>
      <c r="G63" s="17">
        <v>83</v>
      </c>
      <c r="H63" s="17">
        <v>83</v>
      </c>
      <c r="I63" s="17">
        <v>86</v>
      </c>
      <c r="J63" s="17">
        <v>85</v>
      </c>
      <c r="K63" s="17">
        <v>83</v>
      </c>
      <c r="L63" s="17">
        <v>85</v>
      </c>
      <c r="M63" s="17">
        <v>91</v>
      </c>
      <c r="N63" s="17">
        <v>87</v>
      </c>
      <c r="O63" s="17">
        <v>87</v>
      </c>
      <c r="P63" s="6">
        <f t="shared" si="0"/>
        <v>948</v>
      </c>
      <c r="Q63" s="7">
        <f t="shared" si="1"/>
        <v>86.181818181818187</v>
      </c>
    </row>
    <row r="64" spans="1:17" hidden="1" x14ac:dyDescent="0.2">
      <c r="A64" s="4">
        <v>55</v>
      </c>
      <c r="B64" s="5"/>
      <c r="C64" s="14" t="s">
        <v>79</v>
      </c>
      <c r="D64" s="5" t="s">
        <v>22</v>
      </c>
      <c r="E64" s="17">
        <v>88</v>
      </c>
      <c r="F64" s="17">
        <v>80</v>
      </c>
      <c r="G64" s="17">
        <v>81</v>
      </c>
      <c r="H64" s="17">
        <v>82</v>
      </c>
      <c r="I64" s="17">
        <v>84</v>
      </c>
      <c r="J64" s="17">
        <v>80</v>
      </c>
      <c r="K64" s="17">
        <v>79</v>
      </c>
      <c r="L64" s="17">
        <v>82</v>
      </c>
      <c r="M64" s="17">
        <v>90</v>
      </c>
      <c r="N64" s="17">
        <v>87</v>
      </c>
      <c r="O64" s="17">
        <v>86</v>
      </c>
      <c r="P64" s="6">
        <f t="shared" si="0"/>
        <v>919</v>
      </c>
      <c r="Q64" s="7">
        <f t="shared" si="1"/>
        <v>83.545454545454547</v>
      </c>
    </row>
    <row r="65" spans="1:17" hidden="1" x14ac:dyDescent="0.2">
      <c r="A65" s="4">
        <v>56</v>
      </c>
      <c r="B65" s="5"/>
      <c r="C65" s="14" t="s">
        <v>80</v>
      </c>
      <c r="D65" s="5" t="s">
        <v>22</v>
      </c>
      <c r="E65" s="17">
        <v>95</v>
      </c>
      <c r="F65" s="17">
        <v>88</v>
      </c>
      <c r="G65" s="17">
        <v>90</v>
      </c>
      <c r="H65" s="17">
        <v>91</v>
      </c>
      <c r="I65" s="17">
        <v>88</v>
      </c>
      <c r="J65" s="17">
        <v>86</v>
      </c>
      <c r="K65" s="17">
        <v>85</v>
      </c>
      <c r="L65" s="17">
        <v>90</v>
      </c>
      <c r="M65" s="17">
        <v>91</v>
      </c>
      <c r="N65" s="17">
        <v>89</v>
      </c>
      <c r="O65" s="17">
        <v>83</v>
      </c>
      <c r="P65" s="6">
        <f t="shared" si="0"/>
        <v>976</v>
      </c>
      <c r="Q65" s="7">
        <f t="shared" si="1"/>
        <v>88.727272727272734</v>
      </c>
    </row>
    <row r="66" spans="1:17" hidden="1" x14ac:dyDescent="0.2">
      <c r="A66" s="4">
        <v>57</v>
      </c>
      <c r="B66" s="5"/>
      <c r="C66" s="14" t="s">
        <v>81</v>
      </c>
      <c r="D66" s="5" t="s">
        <v>22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6">
        <f t="shared" si="0"/>
        <v>0</v>
      </c>
      <c r="Q66" s="7">
        <f t="shared" si="1"/>
        <v>0</v>
      </c>
    </row>
    <row r="67" spans="1:17" hidden="1" x14ac:dyDescent="0.2">
      <c r="A67" s="4">
        <v>58</v>
      </c>
      <c r="B67" s="5"/>
      <c r="C67" s="14" t="s">
        <v>82</v>
      </c>
      <c r="D67" s="5" t="s">
        <v>22</v>
      </c>
      <c r="E67" s="17">
        <v>89</v>
      </c>
      <c r="F67" s="17">
        <v>78</v>
      </c>
      <c r="G67" s="17">
        <v>83</v>
      </c>
      <c r="H67" s="17">
        <v>80</v>
      </c>
      <c r="I67" s="17">
        <v>85</v>
      </c>
      <c r="J67" s="17">
        <v>78</v>
      </c>
      <c r="K67" s="17">
        <v>79</v>
      </c>
      <c r="L67" s="17">
        <v>83</v>
      </c>
      <c r="M67" s="17">
        <v>89</v>
      </c>
      <c r="N67" s="17">
        <v>80</v>
      </c>
      <c r="O67" s="17">
        <v>88</v>
      </c>
      <c r="P67" s="6">
        <f t="shared" si="0"/>
        <v>912</v>
      </c>
      <c r="Q67" s="7">
        <f t="shared" si="1"/>
        <v>82.909090909090907</v>
      </c>
    </row>
    <row r="68" spans="1:17" hidden="1" x14ac:dyDescent="0.2">
      <c r="A68" s="4">
        <v>59</v>
      </c>
      <c r="B68" s="5"/>
      <c r="C68" s="14" t="s">
        <v>83</v>
      </c>
      <c r="D68" s="5" t="s">
        <v>22</v>
      </c>
      <c r="E68" s="17">
        <v>89</v>
      </c>
      <c r="F68" s="17">
        <v>83</v>
      </c>
      <c r="G68" s="17">
        <v>81</v>
      </c>
      <c r="H68" s="17">
        <v>83</v>
      </c>
      <c r="I68" s="17">
        <v>84</v>
      </c>
      <c r="J68" s="17">
        <v>80</v>
      </c>
      <c r="K68" s="17">
        <v>79</v>
      </c>
      <c r="L68" s="17">
        <v>84</v>
      </c>
      <c r="M68" s="17">
        <v>90</v>
      </c>
      <c r="N68" s="17">
        <v>80</v>
      </c>
      <c r="O68" s="17">
        <v>85</v>
      </c>
      <c r="P68" s="6">
        <f t="shared" si="0"/>
        <v>918</v>
      </c>
      <c r="Q68" s="7">
        <f t="shared" si="1"/>
        <v>83.454545454545453</v>
      </c>
    </row>
    <row r="69" spans="1:17" hidden="1" x14ac:dyDescent="0.2">
      <c r="A69" s="4">
        <v>60</v>
      </c>
      <c r="B69" s="5"/>
      <c r="C69" s="14" t="s">
        <v>84</v>
      </c>
      <c r="D69" s="5" t="s">
        <v>22</v>
      </c>
      <c r="E69" s="17">
        <v>90</v>
      </c>
      <c r="F69" s="17">
        <v>84</v>
      </c>
      <c r="G69" s="17">
        <v>85</v>
      </c>
      <c r="H69" s="17">
        <v>83</v>
      </c>
      <c r="I69" s="17">
        <v>86</v>
      </c>
      <c r="J69" s="17">
        <v>84</v>
      </c>
      <c r="K69" s="17">
        <v>80</v>
      </c>
      <c r="L69" s="17">
        <v>84</v>
      </c>
      <c r="M69" s="17">
        <v>89</v>
      </c>
      <c r="N69" s="17">
        <v>85</v>
      </c>
      <c r="O69" s="17">
        <v>85</v>
      </c>
      <c r="P69" s="6">
        <f t="shared" si="0"/>
        <v>935</v>
      </c>
      <c r="Q69" s="7">
        <f t="shared" si="1"/>
        <v>85</v>
      </c>
    </row>
    <row r="70" spans="1:17" hidden="1" x14ac:dyDescent="0.2">
      <c r="A70" s="4">
        <v>61</v>
      </c>
      <c r="B70" s="5"/>
      <c r="C70" s="14" t="s">
        <v>85</v>
      </c>
      <c r="D70" s="5" t="s">
        <v>22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6">
        <f t="shared" si="0"/>
        <v>0</v>
      </c>
      <c r="Q70" s="7">
        <f t="shared" si="1"/>
        <v>0</v>
      </c>
    </row>
    <row r="71" spans="1:17" hidden="1" x14ac:dyDescent="0.2">
      <c r="A71" s="4">
        <v>62</v>
      </c>
      <c r="B71" s="5"/>
      <c r="C71" s="14" t="s">
        <v>86</v>
      </c>
      <c r="D71" s="5" t="s">
        <v>22</v>
      </c>
      <c r="E71" s="17">
        <v>86</v>
      </c>
      <c r="F71" s="17">
        <v>80</v>
      </c>
      <c r="G71" s="17">
        <v>90</v>
      </c>
      <c r="H71" s="17">
        <v>81</v>
      </c>
      <c r="I71" s="17">
        <v>84</v>
      </c>
      <c r="J71" s="17">
        <v>82</v>
      </c>
      <c r="K71" s="17">
        <v>79</v>
      </c>
      <c r="L71" s="17">
        <v>82</v>
      </c>
      <c r="M71" s="17">
        <v>75</v>
      </c>
      <c r="N71" s="17">
        <v>78</v>
      </c>
      <c r="O71" s="17">
        <v>86</v>
      </c>
      <c r="P71" s="6">
        <f t="shared" si="0"/>
        <v>903</v>
      </c>
      <c r="Q71" s="7">
        <f t="shared" si="1"/>
        <v>82.090909090909093</v>
      </c>
    </row>
    <row r="72" spans="1:17" hidden="1" x14ac:dyDescent="0.2">
      <c r="A72" s="4">
        <v>63</v>
      </c>
      <c r="B72" s="5"/>
      <c r="C72" s="14" t="s">
        <v>87</v>
      </c>
      <c r="D72" s="5" t="s">
        <v>22</v>
      </c>
      <c r="E72" s="17">
        <v>89</v>
      </c>
      <c r="F72" s="17">
        <v>85</v>
      </c>
      <c r="G72" s="17">
        <v>81</v>
      </c>
      <c r="H72" s="17">
        <v>83</v>
      </c>
      <c r="I72" s="17">
        <v>83</v>
      </c>
      <c r="J72" s="17">
        <v>82</v>
      </c>
      <c r="K72" s="17">
        <v>79</v>
      </c>
      <c r="L72" s="17">
        <v>82</v>
      </c>
      <c r="M72" s="17">
        <v>80</v>
      </c>
      <c r="N72" s="17">
        <v>85</v>
      </c>
      <c r="O72" s="17">
        <v>83</v>
      </c>
      <c r="P72" s="6">
        <f t="shared" si="0"/>
        <v>912</v>
      </c>
      <c r="Q72" s="7">
        <f t="shared" si="1"/>
        <v>82.909090909090907</v>
      </c>
    </row>
    <row r="73" spans="1:17" hidden="1" x14ac:dyDescent="0.2">
      <c r="A73" s="4">
        <v>64</v>
      </c>
      <c r="B73" s="5"/>
      <c r="C73" s="14" t="s">
        <v>88</v>
      </c>
      <c r="D73" s="5" t="s">
        <v>22</v>
      </c>
      <c r="E73" s="17">
        <v>92</v>
      </c>
      <c r="F73" s="17">
        <v>85</v>
      </c>
      <c r="G73" s="17">
        <v>88</v>
      </c>
      <c r="H73" s="17">
        <v>85</v>
      </c>
      <c r="I73" s="17">
        <v>85</v>
      </c>
      <c r="J73" s="17">
        <v>80</v>
      </c>
      <c r="K73" s="17">
        <v>86</v>
      </c>
      <c r="L73" s="17">
        <v>80</v>
      </c>
      <c r="M73" s="17">
        <v>90</v>
      </c>
      <c r="N73" s="17">
        <v>88</v>
      </c>
      <c r="O73" s="17">
        <v>86</v>
      </c>
      <c r="P73" s="6">
        <f t="shared" si="0"/>
        <v>945</v>
      </c>
      <c r="Q73" s="7">
        <f t="shared" si="1"/>
        <v>85.909090909090907</v>
      </c>
    </row>
    <row r="74" spans="1:17" hidden="1" x14ac:dyDescent="0.2">
      <c r="A74" s="4">
        <v>65</v>
      </c>
      <c r="B74" s="5"/>
      <c r="C74" s="14" t="s">
        <v>89</v>
      </c>
      <c r="D74" s="5" t="s">
        <v>22</v>
      </c>
      <c r="E74" s="17">
        <v>90</v>
      </c>
      <c r="F74" s="17">
        <v>85</v>
      </c>
      <c r="G74" s="17">
        <v>90</v>
      </c>
      <c r="H74" s="17">
        <v>83</v>
      </c>
      <c r="I74" s="17">
        <v>86</v>
      </c>
      <c r="J74" s="17">
        <v>83</v>
      </c>
      <c r="K74" s="17">
        <v>80</v>
      </c>
      <c r="L74" s="17">
        <v>81</v>
      </c>
      <c r="M74" s="17">
        <v>89</v>
      </c>
      <c r="N74" s="17">
        <v>85</v>
      </c>
      <c r="O74" s="17">
        <v>86</v>
      </c>
      <c r="P74" s="6">
        <f t="shared" si="0"/>
        <v>938</v>
      </c>
      <c r="Q74" s="7">
        <f t="shared" si="1"/>
        <v>85.272727272727266</v>
      </c>
    </row>
    <row r="75" spans="1:17" hidden="1" x14ac:dyDescent="0.2">
      <c r="A75" s="4">
        <v>66</v>
      </c>
      <c r="B75" s="5"/>
      <c r="C75" s="14" t="s">
        <v>90</v>
      </c>
      <c r="D75" s="5" t="s">
        <v>22</v>
      </c>
      <c r="E75" s="17">
        <v>88</v>
      </c>
      <c r="F75" s="17">
        <v>83</v>
      </c>
      <c r="G75" s="17">
        <v>81</v>
      </c>
      <c r="H75" s="17">
        <v>81</v>
      </c>
      <c r="I75" s="17">
        <v>87</v>
      </c>
      <c r="J75" s="17">
        <v>80</v>
      </c>
      <c r="K75" s="17">
        <v>80</v>
      </c>
      <c r="L75" s="17">
        <v>85</v>
      </c>
      <c r="M75" s="17">
        <v>89</v>
      </c>
      <c r="N75" s="17">
        <v>80</v>
      </c>
      <c r="O75" s="17">
        <v>86</v>
      </c>
      <c r="P75" s="6">
        <f t="shared" ref="P75:P138" si="2">SUM(E75:O75)</f>
        <v>920</v>
      </c>
      <c r="Q75" s="7">
        <f t="shared" ref="Q75:Q138" si="3">P75/11</f>
        <v>83.63636363636364</v>
      </c>
    </row>
    <row r="76" spans="1:17" hidden="1" x14ac:dyDescent="0.2">
      <c r="A76" s="4">
        <v>67</v>
      </c>
      <c r="B76" s="5"/>
      <c r="C76" s="14" t="s">
        <v>91</v>
      </c>
      <c r="D76" s="5" t="s">
        <v>22</v>
      </c>
      <c r="E76" s="17">
        <v>90</v>
      </c>
      <c r="F76" s="17">
        <v>86</v>
      </c>
      <c r="G76" s="17">
        <v>90</v>
      </c>
      <c r="H76" s="17">
        <v>86</v>
      </c>
      <c r="I76" s="17">
        <v>86</v>
      </c>
      <c r="J76" s="17">
        <v>83</v>
      </c>
      <c r="K76" s="17">
        <v>81</v>
      </c>
      <c r="L76" s="17">
        <v>90</v>
      </c>
      <c r="M76" s="17">
        <v>89</v>
      </c>
      <c r="N76" s="17">
        <v>87</v>
      </c>
      <c r="O76" s="17">
        <v>85</v>
      </c>
      <c r="P76" s="6">
        <f t="shared" si="2"/>
        <v>953</v>
      </c>
      <c r="Q76" s="7">
        <f t="shared" si="3"/>
        <v>86.63636363636364</v>
      </c>
    </row>
    <row r="77" spans="1:17" hidden="1" x14ac:dyDescent="0.2">
      <c r="A77" s="4">
        <v>68</v>
      </c>
      <c r="B77" s="5"/>
      <c r="C77" s="14" t="s">
        <v>92</v>
      </c>
      <c r="D77" s="5" t="s">
        <v>22</v>
      </c>
      <c r="E77" s="17">
        <v>85</v>
      </c>
      <c r="F77" s="17">
        <v>83</v>
      </c>
      <c r="G77" s="17">
        <v>83</v>
      </c>
      <c r="H77" s="17">
        <v>85</v>
      </c>
      <c r="I77" s="17">
        <v>85</v>
      </c>
      <c r="J77" s="17">
        <v>84</v>
      </c>
      <c r="K77" s="17">
        <v>81</v>
      </c>
      <c r="L77" s="17">
        <v>84</v>
      </c>
      <c r="M77" s="17">
        <v>89</v>
      </c>
      <c r="N77" s="17">
        <v>87</v>
      </c>
      <c r="O77" s="17">
        <v>87</v>
      </c>
      <c r="P77" s="6">
        <f t="shared" si="2"/>
        <v>933</v>
      </c>
      <c r="Q77" s="7">
        <f t="shared" si="3"/>
        <v>84.818181818181813</v>
      </c>
    </row>
    <row r="78" spans="1:17" hidden="1" x14ac:dyDescent="0.2">
      <c r="A78" s="4">
        <v>69</v>
      </c>
      <c r="B78" s="5"/>
      <c r="C78" s="14" t="s">
        <v>93</v>
      </c>
      <c r="D78" s="5" t="s">
        <v>22</v>
      </c>
      <c r="E78" s="17">
        <v>89</v>
      </c>
      <c r="F78" s="17">
        <v>78</v>
      </c>
      <c r="G78" s="17">
        <v>81</v>
      </c>
      <c r="H78" s="17">
        <v>81</v>
      </c>
      <c r="I78" s="17">
        <v>85</v>
      </c>
      <c r="J78" s="17">
        <v>78</v>
      </c>
      <c r="K78" s="17">
        <v>79</v>
      </c>
      <c r="L78" s="17">
        <v>85</v>
      </c>
      <c r="M78" s="17">
        <v>85</v>
      </c>
      <c r="N78" s="17">
        <v>80</v>
      </c>
      <c r="O78" s="17">
        <v>85</v>
      </c>
      <c r="P78" s="6">
        <f t="shared" si="2"/>
        <v>906</v>
      </c>
      <c r="Q78" s="7">
        <f t="shared" si="3"/>
        <v>82.36363636363636</v>
      </c>
    </row>
    <row r="79" spans="1:17" hidden="1" x14ac:dyDescent="0.2">
      <c r="A79" s="4">
        <v>70</v>
      </c>
      <c r="B79" s="5"/>
      <c r="C79" s="14" t="s">
        <v>94</v>
      </c>
      <c r="D79" s="5" t="s">
        <v>22</v>
      </c>
      <c r="E79" s="17">
        <v>86</v>
      </c>
      <c r="F79" s="17">
        <v>85</v>
      </c>
      <c r="G79" s="17">
        <v>83</v>
      </c>
      <c r="H79" s="17">
        <v>85</v>
      </c>
      <c r="I79" s="17">
        <v>85</v>
      </c>
      <c r="J79" s="17">
        <v>83</v>
      </c>
      <c r="K79" s="17">
        <v>82</v>
      </c>
      <c r="L79" s="17">
        <v>89</v>
      </c>
      <c r="M79" s="17">
        <v>91</v>
      </c>
      <c r="N79" s="17">
        <v>87</v>
      </c>
      <c r="O79" s="17">
        <v>83</v>
      </c>
      <c r="P79" s="6">
        <f t="shared" si="2"/>
        <v>939</v>
      </c>
      <c r="Q79" s="7">
        <f t="shared" si="3"/>
        <v>85.36363636363636</v>
      </c>
    </row>
    <row r="80" spans="1:17" hidden="1" x14ac:dyDescent="0.2">
      <c r="A80" s="4">
        <v>71</v>
      </c>
      <c r="B80" s="5"/>
      <c r="C80" s="14" t="s">
        <v>95</v>
      </c>
      <c r="D80" s="5" t="s">
        <v>22</v>
      </c>
      <c r="E80" s="17">
        <v>93</v>
      </c>
      <c r="F80" s="17">
        <v>86</v>
      </c>
      <c r="G80" s="17">
        <v>86</v>
      </c>
      <c r="H80" s="17">
        <v>84</v>
      </c>
      <c r="I80" s="17">
        <v>85</v>
      </c>
      <c r="J80" s="17">
        <v>85</v>
      </c>
      <c r="K80" s="17">
        <v>85</v>
      </c>
      <c r="L80" s="17">
        <v>89</v>
      </c>
      <c r="M80" s="17">
        <v>89</v>
      </c>
      <c r="N80" s="17">
        <v>87</v>
      </c>
      <c r="O80" s="17">
        <v>87</v>
      </c>
      <c r="P80" s="6">
        <f t="shared" si="2"/>
        <v>956</v>
      </c>
      <c r="Q80" s="7">
        <f t="shared" si="3"/>
        <v>86.909090909090907</v>
      </c>
    </row>
    <row r="81" spans="1:17" hidden="1" x14ac:dyDescent="0.2">
      <c r="A81" s="4">
        <v>72</v>
      </c>
      <c r="B81" s="5"/>
      <c r="C81" s="14" t="s">
        <v>96</v>
      </c>
      <c r="D81" s="5" t="s">
        <v>22</v>
      </c>
      <c r="E81" s="17">
        <v>91</v>
      </c>
      <c r="F81" s="17">
        <v>85</v>
      </c>
      <c r="G81" s="17">
        <v>85</v>
      </c>
      <c r="H81" s="17">
        <v>86</v>
      </c>
      <c r="I81" s="17">
        <v>85</v>
      </c>
      <c r="J81" s="17">
        <v>83</v>
      </c>
      <c r="K81" s="17">
        <v>86</v>
      </c>
      <c r="L81" s="17">
        <v>84</v>
      </c>
      <c r="M81" s="17">
        <v>89</v>
      </c>
      <c r="N81" s="17">
        <v>87</v>
      </c>
      <c r="O81" s="17">
        <v>88</v>
      </c>
      <c r="P81" s="6">
        <f t="shared" si="2"/>
        <v>949</v>
      </c>
      <c r="Q81" s="7">
        <f t="shared" si="3"/>
        <v>86.272727272727266</v>
      </c>
    </row>
    <row r="82" spans="1:17" hidden="1" x14ac:dyDescent="0.2">
      <c r="A82" s="4">
        <v>73</v>
      </c>
      <c r="B82" s="5"/>
      <c r="C82" s="14" t="s">
        <v>97</v>
      </c>
      <c r="D82" s="5" t="s">
        <v>22</v>
      </c>
      <c r="E82" s="17">
        <v>90</v>
      </c>
      <c r="F82" s="17">
        <v>80</v>
      </c>
      <c r="G82" s="17">
        <v>81</v>
      </c>
      <c r="H82" s="17">
        <v>83</v>
      </c>
      <c r="I82" s="17">
        <v>84</v>
      </c>
      <c r="J82" s="17">
        <v>80</v>
      </c>
      <c r="K82" s="17">
        <v>80</v>
      </c>
      <c r="L82" s="17">
        <v>84</v>
      </c>
      <c r="M82" s="17">
        <v>87</v>
      </c>
      <c r="N82" s="17">
        <v>78</v>
      </c>
      <c r="O82" s="17">
        <v>87</v>
      </c>
      <c r="P82" s="6">
        <f t="shared" si="2"/>
        <v>914</v>
      </c>
      <c r="Q82" s="7">
        <f t="shared" si="3"/>
        <v>83.090909090909093</v>
      </c>
    </row>
    <row r="83" spans="1:17" hidden="1" x14ac:dyDescent="0.2">
      <c r="A83" s="4">
        <v>74</v>
      </c>
      <c r="B83" s="5"/>
      <c r="C83" s="14" t="s">
        <v>98</v>
      </c>
      <c r="D83" s="5" t="s">
        <v>22</v>
      </c>
      <c r="E83" s="17">
        <v>90</v>
      </c>
      <c r="F83" s="17">
        <v>85</v>
      </c>
      <c r="G83" s="17">
        <v>81</v>
      </c>
      <c r="H83" s="17">
        <v>83</v>
      </c>
      <c r="I83" s="17">
        <v>85</v>
      </c>
      <c r="J83" s="17">
        <v>83</v>
      </c>
      <c r="K83" s="17">
        <v>80</v>
      </c>
      <c r="L83" s="17">
        <v>84</v>
      </c>
      <c r="M83" s="17">
        <v>75</v>
      </c>
      <c r="N83" s="17">
        <v>80</v>
      </c>
      <c r="O83" s="17">
        <v>83</v>
      </c>
      <c r="P83" s="6">
        <f t="shared" si="2"/>
        <v>909</v>
      </c>
      <c r="Q83" s="7">
        <f t="shared" si="3"/>
        <v>82.63636363636364</v>
      </c>
    </row>
    <row r="84" spans="1:17" hidden="1" x14ac:dyDescent="0.2">
      <c r="A84" s="4">
        <v>75</v>
      </c>
      <c r="B84" s="5"/>
      <c r="C84" s="14" t="s">
        <v>99</v>
      </c>
      <c r="D84" s="5" t="s">
        <v>22</v>
      </c>
      <c r="E84" s="17">
        <v>87</v>
      </c>
      <c r="F84" s="17">
        <v>78</v>
      </c>
      <c r="G84" s="17">
        <v>81</v>
      </c>
      <c r="H84" s="17">
        <v>83</v>
      </c>
      <c r="I84" s="17">
        <v>85</v>
      </c>
      <c r="J84" s="17">
        <v>82</v>
      </c>
      <c r="K84" s="17">
        <v>80</v>
      </c>
      <c r="L84" s="17">
        <v>84</v>
      </c>
      <c r="M84" s="17">
        <v>75</v>
      </c>
      <c r="N84" s="17">
        <v>80</v>
      </c>
      <c r="O84" s="17">
        <v>87</v>
      </c>
      <c r="P84" s="6">
        <f t="shared" si="2"/>
        <v>902</v>
      </c>
      <c r="Q84" s="7">
        <f t="shared" si="3"/>
        <v>82</v>
      </c>
    </row>
    <row r="85" spans="1:17" hidden="1" x14ac:dyDescent="0.2">
      <c r="A85" s="4">
        <v>76</v>
      </c>
      <c r="B85" s="5"/>
      <c r="C85" s="14" t="s">
        <v>100</v>
      </c>
      <c r="D85" s="5" t="s">
        <v>22</v>
      </c>
      <c r="E85" s="17">
        <v>90</v>
      </c>
      <c r="F85" s="17">
        <v>83</v>
      </c>
      <c r="G85" s="17">
        <v>90</v>
      </c>
      <c r="H85" s="17">
        <v>83</v>
      </c>
      <c r="I85" s="17">
        <v>83</v>
      </c>
      <c r="J85" s="17">
        <v>83</v>
      </c>
      <c r="K85" s="17">
        <v>85</v>
      </c>
      <c r="L85" s="17">
        <v>88</v>
      </c>
      <c r="M85" s="17">
        <v>89</v>
      </c>
      <c r="N85" s="17">
        <v>84</v>
      </c>
      <c r="O85" s="17">
        <v>83</v>
      </c>
      <c r="P85" s="6">
        <f t="shared" si="2"/>
        <v>941</v>
      </c>
      <c r="Q85" s="7">
        <f t="shared" si="3"/>
        <v>85.545454545454547</v>
      </c>
    </row>
    <row r="86" spans="1:17" hidden="1" x14ac:dyDescent="0.2">
      <c r="A86" s="4">
        <v>77</v>
      </c>
      <c r="B86" s="5"/>
      <c r="C86" s="14" t="s">
        <v>101</v>
      </c>
      <c r="D86" s="5" t="s">
        <v>22</v>
      </c>
      <c r="E86" s="17">
        <v>87</v>
      </c>
      <c r="F86" s="17">
        <v>80</v>
      </c>
      <c r="G86" s="17">
        <v>81</v>
      </c>
      <c r="H86" s="17">
        <v>81</v>
      </c>
      <c r="I86" s="17">
        <v>83</v>
      </c>
      <c r="J86" s="17">
        <v>80</v>
      </c>
      <c r="K86" s="17">
        <v>80</v>
      </c>
      <c r="L86" s="17">
        <v>85</v>
      </c>
      <c r="M86" s="17">
        <v>80</v>
      </c>
      <c r="N86" s="17">
        <v>80</v>
      </c>
      <c r="O86" s="17">
        <v>85</v>
      </c>
      <c r="P86" s="6">
        <f t="shared" si="2"/>
        <v>902</v>
      </c>
      <c r="Q86" s="7">
        <f t="shared" si="3"/>
        <v>82</v>
      </c>
    </row>
    <row r="87" spans="1:17" hidden="1" x14ac:dyDescent="0.2">
      <c r="A87" s="4">
        <v>78</v>
      </c>
      <c r="B87" s="5"/>
      <c r="C87" s="14" t="s">
        <v>102</v>
      </c>
      <c r="D87" s="5" t="s">
        <v>22</v>
      </c>
      <c r="E87" s="17">
        <v>89</v>
      </c>
      <c r="F87" s="17">
        <v>78</v>
      </c>
      <c r="G87" s="17">
        <v>81</v>
      </c>
      <c r="H87" s="17">
        <v>81</v>
      </c>
      <c r="I87" s="17">
        <v>83</v>
      </c>
      <c r="J87" s="17">
        <v>78</v>
      </c>
      <c r="K87" s="17">
        <v>80</v>
      </c>
      <c r="L87" s="17">
        <v>81</v>
      </c>
      <c r="M87" s="17">
        <v>89</v>
      </c>
      <c r="N87" s="17">
        <v>78</v>
      </c>
      <c r="O87" s="17">
        <v>83</v>
      </c>
      <c r="P87" s="6">
        <f t="shared" si="2"/>
        <v>901</v>
      </c>
      <c r="Q87" s="7">
        <f t="shared" si="3"/>
        <v>81.909090909090907</v>
      </c>
    </row>
    <row r="88" spans="1:17" hidden="1" x14ac:dyDescent="0.2">
      <c r="A88" s="4">
        <v>79</v>
      </c>
      <c r="B88" s="5"/>
      <c r="C88" s="14" t="s">
        <v>103</v>
      </c>
      <c r="D88" s="5" t="s">
        <v>22</v>
      </c>
      <c r="E88" s="17">
        <v>95</v>
      </c>
      <c r="F88" s="17">
        <v>85</v>
      </c>
      <c r="G88" s="17">
        <v>83</v>
      </c>
      <c r="H88" s="17">
        <v>84</v>
      </c>
      <c r="I88" s="17">
        <v>85</v>
      </c>
      <c r="J88" s="17">
        <v>80</v>
      </c>
      <c r="K88" s="17">
        <v>82</v>
      </c>
      <c r="L88" s="17">
        <v>84</v>
      </c>
      <c r="M88" s="17">
        <v>89</v>
      </c>
      <c r="N88" s="17">
        <v>80</v>
      </c>
      <c r="O88" s="17">
        <v>83</v>
      </c>
      <c r="P88" s="6">
        <f t="shared" si="2"/>
        <v>930</v>
      </c>
      <c r="Q88" s="7">
        <f t="shared" si="3"/>
        <v>84.545454545454547</v>
      </c>
    </row>
    <row r="89" spans="1:17" hidden="1" x14ac:dyDescent="0.2">
      <c r="A89" s="4">
        <v>80</v>
      </c>
      <c r="B89" s="5"/>
      <c r="C89" s="14" t="s">
        <v>104</v>
      </c>
      <c r="D89" s="5" t="s">
        <v>22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>
        <f t="shared" si="2"/>
        <v>0</v>
      </c>
      <c r="Q89" s="7">
        <f t="shared" si="3"/>
        <v>0</v>
      </c>
    </row>
    <row r="90" spans="1:17" hidden="1" x14ac:dyDescent="0.2">
      <c r="A90" s="4">
        <v>81</v>
      </c>
      <c r="B90" s="5"/>
      <c r="C90" s="14" t="s">
        <v>105</v>
      </c>
      <c r="D90" s="5" t="s">
        <v>22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f t="shared" si="2"/>
        <v>0</v>
      </c>
      <c r="Q90" s="7">
        <f t="shared" si="3"/>
        <v>0</v>
      </c>
    </row>
    <row r="91" spans="1:17" hidden="1" x14ac:dyDescent="0.2">
      <c r="A91" s="4">
        <v>82</v>
      </c>
      <c r="B91" s="5"/>
      <c r="C91" s="14" t="s">
        <v>106</v>
      </c>
      <c r="D91" s="5" t="s">
        <v>22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>
        <f t="shared" si="2"/>
        <v>0</v>
      </c>
      <c r="Q91" s="7">
        <f t="shared" si="3"/>
        <v>0</v>
      </c>
    </row>
    <row r="92" spans="1:17" hidden="1" x14ac:dyDescent="0.2">
      <c r="A92" s="4">
        <v>83</v>
      </c>
      <c r="B92" s="5"/>
      <c r="C92" s="14" t="s">
        <v>107</v>
      </c>
      <c r="D92" s="5" t="s">
        <v>22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>
        <f t="shared" si="2"/>
        <v>0</v>
      </c>
      <c r="Q92" s="7">
        <f t="shared" si="3"/>
        <v>0</v>
      </c>
    </row>
    <row r="93" spans="1:17" hidden="1" x14ac:dyDescent="0.2">
      <c r="A93" s="4">
        <v>84</v>
      </c>
      <c r="B93" s="5"/>
      <c r="C93" s="14" t="s">
        <v>108</v>
      </c>
      <c r="D93" s="5" t="s">
        <v>22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>
        <f t="shared" si="2"/>
        <v>0</v>
      </c>
      <c r="Q93" s="7">
        <f t="shared" si="3"/>
        <v>0</v>
      </c>
    </row>
    <row r="94" spans="1:17" hidden="1" x14ac:dyDescent="0.2">
      <c r="A94" s="4">
        <v>85</v>
      </c>
      <c r="B94" s="5"/>
      <c r="C94" s="14" t="s">
        <v>109</v>
      </c>
      <c r="D94" s="5" t="s">
        <v>22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f t="shared" si="2"/>
        <v>0</v>
      </c>
      <c r="Q94" s="7">
        <f t="shared" si="3"/>
        <v>0</v>
      </c>
    </row>
    <row r="95" spans="1:17" hidden="1" x14ac:dyDescent="0.2">
      <c r="A95" s="4">
        <v>86</v>
      </c>
      <c r="B95" s="5"/>
      <c r="C95" s="14" t="s">
        <v>110</v>
      </c>
      <c r="D95" s="5" t="s">
        <v>22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f t="shared" si="2"/>
        <v>0</v>
      </c>
      <c r="Q95" s="7">
        <f t="shared" si="3"/>
        <v>0</v>
      </c>
    </row>
    <row r="96" spans="1:17" hidden="1" x14ac:dyDescent="0.2">
      <c r="A96" s="4">
        <v>87</v>
      </c>
      <c r="B96" s="5"/>
      <c r="C96" s="14" t="s">
        <v>111</v>
      </c>
      <c r="D96" s="5" t="s">
        <v>22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f t="shared" si="2"/>
        <v>0</v>
      </c>
      <c r="Q96" s="7">
        <f t="shared" si="3"/>
        <v>0</v>
      </c>
    </row>
    <row r="97" spans="1:17" hidden="1" x14ac:dyDescent="0.2">
      <c r="A97" s="4">
        <v>88</v>
      </c>
      <c r="B97" s="5"/>
      <c r="C97" s="14" t="s">
        <v>112</v>
      </c>
      <c r="D97" s="5" t="s">
        <v>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f t="shared" si="2"/>
        <v>0</v>
      </c>
      <c r="Q97" s="7">
        <f t="shared" si="3"/>
        <v>0</v>
      </c>
    </row>
    <row r="98" spans="1:17" hidden="1" x14ac:dyDescent="0.2">
      <c r="A98" s="4">
        <v>89</v>
      </c>
      <c r="B98" s="5"/>
      <c r="C98" s="14" t="s">
        <v>311</v>
      </c>
      <c r="D98" s="5" t="s">
        <v>22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f t="shared" si="2"/>
        <v>0</v>
      </c>
      <c r="Q98" s="7">
        <f t="shared" si="3"/>
        <v>0</v>
      </c>
    </row>
    <row r="99" spans="1:17" hidden="1" x14ac:dyDescent="0.2">
      <c r="A99" s="4">
        <v>90</v>
      </c>
      <c r="B99" s="5"/>
      <c r="C99" s="14" t="s">
        <v>113</v>
      </c>
      <c r="D99" s="5" t="s">
        <v>22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>
        <f t="shared" si="2"/>
        <v>0</v>
      </c>
      <c r="Q99" s="7">
        <f t="shared" si="3"/>
        <v>0</v>
      </c>
    </row>
    <row r="100" spans="1:17" hidden="1" x14ac:dyDescent="0.2">
      <c r="A100" s="4">
        <v>91</v>
      </c>
      <c r="B100" s="5"/>
      <c r="C100" s="14" t="s">
        <v>114</v>
      </c>
      <c r="D100" s="5" t="s">
        <v>22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f t="shared" si="2"/>
        <v>0</v>
      </c>
      <c r="Q100" s="7">
        <f t="shared" si="3"/>
        <v>0</v>
      </c>
    </row>
    <row r="101" spans="1:17" hidden="1" x14ac:dyDescent="0.2">
      <c r="A101" s="4">
        <v>92</v>
      </c>
      <c r="B101" s="5"/>
      <c r="C101" s="14" t="s">
        <v>115</v>
      </c>
      <c r="D101" s="5" t="s">
        <v>22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f t="shared" si="2"/>
        <v>0</v>
      </c>
      <c r="Q101" s="7">
        <f t="shared" si="3"/>
        <v>0</v>
      </c>
    </row>
    <row r="102" spans="1:17" hidden="1" x14ac:dyDescent="0.2">
      <c r="A102" s="4">
        <v>93</v>
      </c>
      <c r="B102" s="5"/>
      <c r="C102" s="14" t="s">
        <v>116</v>
      </c>
      <c r="D102" s="5" t="s">
        <v>22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>
        <f t="shared" si="2"/>
        <v>0</v>
      </c>
      <c r="Q102" s="7">
        <f t="shared" si="3"/>
        <v>0</v>
      </c>
    </row>
    <row r="103" spans="1:17" hidden="1" x14ac:dyDescent="0.2">
      <c r="A103" s="4">
        <v>94</v>
      </c>
      <c r="B103" s="5"/>
      <c r="C103" s="14" t="s">
        <v>312</v>
      </c>
      <c r="D103" s="5" t="s">
        <v>22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f t="shared" si="2"/>
        <v>0</v>
      </c>
      <c r="Q103" s="7">
        <f t="shared" si="3"/>
        <v>0</v>
      </c>
    </row>
    <row r="104" spans="1:17" hidden="1" x14ac:dyDescent="0.2">
      <c r="A104" s="4">
        <v>95</v>
      </c>
      <c r="B104" s="5"/>
      <c r="C104" s="14" t="s">
        <v>117</v>
      </c>
      <c r="D104" s="5" t="s">
        <v>22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f t="shared" si="2"/>
        <v>0</v>
      </c>
      <c r="Q104" s="7">
        <f t="shared" si="3"/>
        <v>0</v>
      </c>
    </row>
    <row r="105" spans="1:17" hidden="1" x14ac:dyDescent="0.2">
      <c r="A105" s="4">
        <v>96</v>
      </c>
      <c r="B105" s="5"/>
      <c r="C105" s="14" t="s">
        <v>118</v>
      </c>
      <c r="D105" s="5" t="s">
        <v>22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>
        <f t="shared" si="2"/>
        <v>0</v>
      </c>
      <c r="Q105" s="7">
        <f t="shared" si="3"/>
        <v>0</v>
      </c>
    </row>
    <row r="106" spans="1:17" hidden="1" x14ac:dyDescent="0.2">
      <c r="A106" s="4">
        <v>97</v>
      </c>
      <c r="B106" s="5"/>
      <c r="C106" s="14" t="s">
        <v>119</v>
      </c>
      <c r="D106" s="5" t="s">
        <v>22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>
        <f t="shared" si="2"/>
        <v>0</v>
      </c>
      <c r="Q106" s="7">
        <f t="shared" si="3"/>
        <v>0</v>
      </c>
    </row>
    <row r="107" spans="1:17" hidden="1" x14ac:dyDescent="0.2">
      <c r="A107" s="4">
        <v>98</v>
      </c>
      <c r="B107" s="5"/>
      <c r="C107" s="14" t="s">
        <v>120</v>
      </c>
      <c r="D107" s="5" t="s">
        <v>22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f t="shared" si="2"/>
        <v>0</v>
      </c>
      <c r="Q107" s="7">
        <f t="shared" si="3"/>
        <v>0</v>
      </c>
    </row>
    <row r="108" spans="1:17" hidden="1" x14ac:dyDescent="0.2">
      <c r="A108" s="4">
        <v>99</v>
      </c>
      <c r="B108" s="5"/>
      <c r="C108" s="14" t="s">
        <v>121</v>
      </c>
      <c r="D108" s="5" t="s">
        <v>22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>
        <f t="shared" si="2"/>
        <v>0</v>
      </c>
      <c r="Q108" s="7">
        <f t="shared" si="3"/>
        <v>0</v>
      </c>
    </row>
    <row r="109" spans="1:17" hidden="1" x14ac:dyDescent="0.2">
      <c r="A109" s="4">
        <v>100</v>
      </c>
      <c r="B109" s="5"/>
      <c r="C109" s="14" t="s">
        <v>122</v>
      </c>
      <c r="D109" s="5" t="s">
        <v>22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>
        <f t="shared" si="2"/>
        <v>0</v>
      </c>
      <c r="Q109" s="7">
        <f t="shared" si="3"/>
        <v>0</v>
      </c>
    </row>
    <row r="110" spans="1:17" hidden="1" x14ac:dyDescent="0.2">
      <c r="A110" s="4">
        <v>101</v>
      </c>
      <c r="B110" s="5"/>
      <c r="C110" s="14" t="s">
        <v>123</v>
      </c>
      <c r="D110" s="5" t="s">
        <v>22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f t="shared" si="2"/>
        <v>0</v>
      </c>
      <c r="Q110" s="7">
        <f t="shared" si="3"/>
        <v>0</v>
      </c>
    </row>
    <row r="111" spans="1:17" hidden="1" x14ac:dyDescent="0.2">
      <c r="A111" s="4">
        <v>102</v>
      </c>
      <c r="B111" s="5"/>
      <c r="C111" s="14" t="s">
        <v>124</v>
      </c>
      <c r="D111" s="5" t="s">
        <v>22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f t="shared" si="2"/>
        <v>0</v>
      </c>
      <c r="Q111" s="7">
        <f t="shared" si="3"/>
        <v>0</v>
      </c>
    </row>
    <row r="112" spans="1:17" hidden="1" x14ac:dyDescent="0.2">
      <c r="A112" s="4">
        <v>103</v>
      </c>
      <c r="B112" s="5"/>
      <c r="C112" s="14" t="s">
        <v>125</v>
      </c>
      <c r="D112" s="5" t="s">
        <v>22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>
        <f t="shared" si="2"/>
        <v>0</v>
      </c>
      <c r="Q112" s="7">
        <f t="shared" si="3"/>
        <v>0</v>
      </c>
    </row>
    <row r="113" spans="1:17" hidden="1" x14ac:dyDescent="0.2">
      <c r="A113" s="4">
        <v>104</v>
      </c>
      <c r="B113" s="5"/>
      <c r="C113" s="14" t="s">
        <v>126</v>
      </c>
      <c r="D113" s="5" t="s">
        <v>22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f t="shared" si="2"/>
        <v>0</v>
      </c>
      <c r="Q113" s="7">
        <f t="shared" si="3"/>
        <v>0</v>
      </c>
    </row>
    <row r="114" spans="1:17" hidden="1" x14ac:dyDescent="0.2">
      <c r="A114" s="4">
        <v>105</v>
      </c>
      <c r="B114" s="5"/>
      <c r="C114" s="14" t="s">
        <v>127</v>
      </c>
      <c r="D114" s="5" t="s">
        <v>22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>
        <f t="shared" si="2"/>
        <v>0</v>
      </c>
      <c r="Q114" s="7">
        <f t="shared" si="3"/>
        <v>0</v>
      </c>
    </row>
    <row r="115" spans="1:17" hidden="1" x14ac:dyDescent="0.2">
      <c r="A115" s="4">
        <v>106</v>
      </c>
      <c r="B115" s="5"/>
      <c r="C115" s="14" t="s">
        <v>128</v>
      </c>
      <c r="D115" s="5" t="s">
        <v>22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>
        <f t="shared" si="2"/>
        <v>0</v>
      </c>
      <c r="Q115" s="7">
        <f t="shared" si="3"/>
        <v>0</v>
      </c>
    </row>
    <row r="116" spans="1:17" hidden="1" x14ac:dyDescent="0.2">
      <c r="A116" s="4">
        <v>107</v>
      </c>
      <c r="B116" s="5"/>
      <c r="C116" s="14" t="s">
        <v>129</v>
      </c>
      <c r="D116" s="5" t="s">
        <v>22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f t="shared" si="2"/>
        <v>0</v>
      </c>
      <c r="Q116" s="7">
        <f t="shared" si="3"/>
        <v>0</v>
      </c>
    </row>
    <row r="117" spans="1:17" hidden="1" x14ac:dyDescent="0.2">
      <c r="A117" s="4">
        <v>108</v>
      </c>
      <c r="B117" s="5"/>
      <c r="C117" s="14" t="s">
        <v>313</v>
      </c>
      <c r="D117" s="5" t="s">
        <v>22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f t="shared" si="2"/>
        <v>0</v>
      </c>
      <c r="Q117" s="7">
        <f t="shared" si="3"/>
        <v>0</v>
      </c>
    </row>
    <row r="118" spans="1:17" hidden="1" x14ac:dyDescent="0.2">
      <c r="A118" s="4">
        <v>109</v>
      </c>
      <c r="B118" s="5"/>
      <c r="C118" s="14" t="s">
        <v>130</v>
      </c>
      <c r="D118" s="5" t="s">
        <v>22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f t="shared" si="2"/>
        <v>0</v>
      </c>
      <c r="Q118" s="7">
        <f t="shared" si="3"/>
        <v>0</v>
      </c>
    </row>
    <row r="119" spans="1:17" hidden="1" x14ac:dyDescent="0.2">
      <c r="A119" s="4">
        <v>110</v>
      </c>
      <c r="B119" s="5"/>
      <c r="C119" s="14" t="s">
        <v>131</v>
      </c>
      <c r="D119" s="5" t="s">
        <v>22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f t="shared" si="2"/>
        <v>0</v>
      </c>
      <c r="Q119" s="7">
        <f t="shared" si="3"/>
        <v>0</v>
      </c>
    </row>
    <row r="120" spans="1:17" hidden="1" x14ac:dyDescent="0.2">
      <c r="A120" s="4">
        <v>111</v>
      </c>
      <c r="B120" s="5"/>
      <c r="C120" s="14" t="s">
        <v>132</v>
      </c>
      <c r="D120" s="5" t="s">
        <v>22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f t="shared" si="2"/>
        <v>0</v>
      </c>
      <c r="Q120" s="7">
        <f t="shared" si="3"/>
        <v>0</v>
      </c>
    </row>
    <row r="121" spans="1:17" hidden="1" x14ac:dyDescent="0.2">
      <c r="A121" s="4">
        <v>112</v>
      </c>
      <c r="B121" s="5"/>
      <c r="C121" s="14" t="s">
        <v>133</v>
      </c>
      <c r="D121" s="5" t="s">
        <v>22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>
        <f t="shared" si="2"/>
        <v>0</v>
      </c>
      <c r="Q121" s="7">
        <f t="shared" si="3"/>
        <v>0</v>
      </c>
    </row>
    <row r="122" spans="1:17" hidden="1" x14ac:dyDescent="0.2">
      <c r="A122" s="4">
        <v>113</v>
      </c>
      <c r="B122" s="5"/>
      <c r="C122" s="14" t="s">
        <v>134</v>
      </c>
      <c r="D122" s="5" t="s">
        <v>22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f t="shared" si="2"/>
        <v>0</v>
      </c>
      <c r="Q122" s="7">
        <f t="shared" si="3"/>
        <v>0</v>
      </c>
    </row>
    <row r="123" spans="1:17" hidden="1" x14ac:dyDescent="0.2">
      <c r="A123" s="4">
        <v>114</v>
      </c>
      <c r="B123" s="8"/>
      <c r="C123" s="14" t="s">
        <v>135</v>
      </c>
      <c r="D123" s="5" t="s">
        <v>22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>
        <f t="shared" si="2"/>
        <v>0</v>
      </c>
      <c r="Q123" s="10">
        <f t="shared" si="3"/>
        <v>0</v>
      </c>
    </row>
    <row r="124" spans="1:17" hidden="1" x14ac:dyDescent="0.2">
      <c r="A124" s="4">
        <v>115</v>
      </c>
      <c r="B124" s="5"/>
      <c r="C124" s="14" t="s">
        <v>136</v>
      </c>
      <c r="D124" s="5" t="s">
        <v>22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f t="shared" si="2"/>
        <v>0</v>
      </c>
      <c r="Q124" s="7">
        <f t="shared" si="3"/>
        <v>0</v>
      </c>
    </row>
    <row r="125" spans="1:17" hidden="1" x14ac:dyDescent="0.2">
      <c r="A125" s="4">
        <v>116</v>
      </c>
      <c r="B125" s="5"/>
      <c r="C125" s="14" t="s">
        <v>137</v>
      </c>
      <c r="D125" s="5" t="s">
        <v>22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>
        <f t="shared" si="2"/>
        <v>0</v>
      </c>
      <c r="Q125" s="7">
        <f t="shared" si="3"/>
        <v>0</v>
      </c>
    </row>
    <row r="126" spans="1:17" hidden="1" x14ac:dyDescent="0.2">
      <c r="A126" s="4">
        <v>117</v>
      </c>
      <c r="B126" s="5"/>
      <c r="C126" s="14" t="s">
        <v>138</v>
      </c>
      <c r="D126" s="5" t="s">
        <v>22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f t="shared" si="2"/>
        <v>0</v>
      </c>
      <c r="Q126" s="7">
        <f t="shared" si="3"/>
        <v>0</v>
      </c>
    </row>
    <row r="127" spans="1:17" hidden="1" x14ac:dyDescent="0.2">
      <c r="A127" s="4">
        <v>118</v>
      </c>
      <c r="B127" s="5"/>
      <c r="C127" s="14" t="s">
        <v>139</v>
      </c>
      <c r="D127" s="5" t="s">
        <v>22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f t="shared" si="2"/>
        <v>0</v>
      </c>
      <c r="Q127" s="7">
        <f t="shared" si="3"/>
        <v>0</v>
      </c>
    </row>
    <row r="128" spans="1:17" hidden="1" x14ac:dyDescent="0.2">
      <c r="A128" s="4">
        <v>119</v>
      </c>
      <c r="B128" s="5"/>
      <c r="C128" s="14" t="s">
        <v>314</v>
      </c>
      <c r="D128" s="5" t="s">
        <v>22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f t="shared" si="2"/>
        <v>0</v>
      </c>
      <c r="Q128" s="7">
        <f t="shared" si="3"/>
        <v>0</v>
      </c>
    </row>
    <row r="129" spans="1:17" hidden="1" x14ac:dyDescent="0.2">
      <c r="A129" s="4">
        <v>120</v>
      </c>
      <c r="B129" s="5"/>
      <c r="C129" s="14" t="s">
        <v>140</v>
      </c>
      <c r="D129" s="5" t="s">
        <v>22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>
        <f t="shared" si="2"/>
        <v>0</v>
      </c>
      <c r="Q129" s="7">
        <f t="shared" si="3"/>
        <v>0</v>
      </c>
    </row>
    <row r="130" spans="1:17" hidden="1" x14ac:dyDescent="0.2">
      <c r="A130" s="4">
        <v>121</v>
      </c>
      <c r="B130" s="5"/>
      <c r="C130" s="14" t="s">
        <v>141</v>
      </c>
      <c r="D130" s="5" t="s">
        <v>22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>
        <f t="shared" si="2"/>
        <v>0</v>
      </c>
      <c r="Q130" s="7">
        <f t="shared" si="3"/>
        <v>0</v>
      </c>
    </row>
    <row r="131" spans="1:17" hidden="1" x14ac:dyDescent="0.2">
      <c r="A131" s="4">
        <v>122</v>
      </c>
      <c r="B131" s="5"/>
      <c r="C131" s="14" t="s">
        <v>142</v>
      </c>
      <c r="D131" s="5" t="s">
        <v>22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f t="shared" si="2"/>
        <v>0</v>
      </c>
      <c r="Q131" s="7">
        <f t="shared" si="3"/>
        <v>0</v>
      </c>
    </row>
    <row r="132" spans="1:17" hidden="1" x14ac:dyDescent="0.2">
      <c r="A132" s="4">
        <v>123</v>
      </c>
      <c r="B132" s="5"/>
      <c r="C132" s="14" t="s">
        <v>143</v>
      </c>
      <c r="D132" s="5" t="s">
        <v>22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>
        <f t="shared" si="2"/>
        <v>0</v>
      </c>
      <c r="Q132" s="7">
        <f t="shared" si="3"/>
        <v>0</v>
      </c>
    </row>
    <row r="133" spans="1:17" hidden="1" x14ac:dyDescent="0.2">
      <c r="A133" s="4">
        <v>124</v>
      </c>
      <c r="B133" s="5"/>
      <c r="C133" s="14" t="s">
        <v>144</v>
      </c>
      <c r="D133" s="5" t="s">
        <v>22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>
        <f t="shared" si="2"/>
        <v>0</v>
      </c>
      <c r="Q133" s="7">
        <f t="shared" si="3"/>
        <v>0</v>
      </c>
    </row>
    <row r="134" spans="1:17" hidden="1" x14ac:dyDescent="0.2">
      <c r="A134" s="4">
        <v>125</v>
      </c>
      <c r="B134" s="5"/>
      <c r="C134" s="14" t="s">
        <v>315</v>
      </c>
      <c r="D134" s="5" t="s">
        <v>22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>
        <f t="shared" si="2"/>
        <v>0</v>
      </c>
      <c r="Q134" s="7">
        <f t="shared" si="3"/>
        <v>0</v>
      </c>
    </row>
    <row r="135" spans="1:17" hidden="1" x14ac:dyDescent="0.2">
      <c r="A135" s="4">
        <v>126</v>
      </c>
      <c r="B135" s="5"/>
      <c r="C135" s="14" t="s">
        <v>145</v>
      </c>
      <c r="D135" s="5" t="s">
        <v>22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>
        <f t="shared" si="2"/>
        <v>0</v>
      </c>
      <c r="Q135" s="7">
        <f t="shared" si="3"/>
        <v>0</v>
      </c>
    </row>
    <row r="136" spans="1:17" hidden="1" x14ac:dyDescent="0.2">
      <c r="A136" s="4">
        <v>127</v>
      </c>
      <c r="B136" s="5"/>
      <c r="C136" s="14" t="s">
        <v>146</v>
      </c>
      <c r="D136" s="5" t="s">
        <v>22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f t="shared" si="2"/>
        <v>0</v>
      </c>
      <c r="Q136" s="7">
        <f t="shared" si="3"/>
        <v>0</v>
      </c>
    </row>
    <row r="137" spans="1:17" hidden="1" x14ac:dyDescent="0.2">
      <c r="A137" s="4">
        <v>128</v>
      </c>
      <c r="B137" s="5"/>
      <c r="C137" s="14" t="s">
        <v>147</v>
      </c>
      <c r="D137" s="5" t="s">
        <v>22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f t="shared" si="2"/>
        <v>0</v>
      </c>
      <c r="Q137" s="7">
        <f t="shared" si="3"/>
        <v>0</v>
      </c>
    </row>
    <row r="138" spans="1:17" hidden="1" x14ac:dyDescent="0.2">
      <c r="A138" s="4">
        <v>129</v>
      </c>
      <c r="B138" s="5"/>
      <c r="C138" s="14" t="s">
        <v>148</v>
      </c>
      <c r="D138" s="5" t="s">
        <v>22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f t="shared" si="2"/>
        <v>0</v>
      </c>
      <c r="Q138" s="7">
        <f t="shared" si="3"/>
        <v>0</v>
      </c>
    </row>
    <row r="139" spans="1:17" hidden="1" x14ac:dyDescent="0.2">
      <c r="A139" s="4">
        <v>130</v>
      </c>
      <c r="B139" s="5"/>
      <c r="C139" s="14" t="s">
        <v>149</v>
      </c>
      <c r="D139" s="5" t="s">
        <v>22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f t="shared" ref="P139:P202" si="4">SUM(E139:O139)</f>
        <v>0</v>
      </c>
      <c r="Q139" s="7">
        <f t="shared" ref="Q139:Q202" si="5">P139/11</f>
        <v>0</v>
      </c>
    </row>
    <row r="140" spans="1:17" hidden="1" x14ac:dyDescent="0.2">
      <c r="A140" s="4">
        <v>131</v>
      </c>
      <c r="B140" s="5"/>
      <c r="C140" s="14" t="s">
        <v>150</v>
      </c>
      <c r="D140" s="5" t="s">
        <v>22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f t="shared" si="4"/>
        <v>0</v>
      </c>
      <c r="Q140" s="7">
        <f t="shared" si="5"/>
        <v>0</v>
      </c>
    </row>
    <row r="141" spans="1:17" hidden="1" x14ac:dyDescent="0.2">
      <c r="A141" s="4">
        <v>132</v>
      </c>
      <c r="B141" s="5"/>
      <c r="C141" s="14" t="s">
        <v>151</v>
      </c>
      <c r="D141" s="5" t="s">
        <v>22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>
        <f t="shared" si="4"/>
        <v>0</v>
      </c>
      <c r="Q141" s="7">
        <f t="shared" si="5"/>
        <v>0</v>
      </c>
    </row>
    <row r="142" spans="1:17" hidden="1" x14ac:dyDescent="0.2">
      <c r="A142" s="4">
        <v>133</v>
      </c>
      <c r="B142" s="5"/>
      <c r="C142" s="14" t="s">
        <v>152</v>
      </c>
      <c r="D142" s="5" t="s">
        <v>22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>
        <f t="shared" si="4"/>
        <v>0</v>
      </c>
      <c r="Q142" s="7">
        <f t="shared" si="5"/>
        <v>0</v>
      </c>
    </row>
    <row r="143" spans="1:17" hidden="1" x14ac:dyDescent="0.2">
      <c r="A143" s="4">
        <v>134</v>
      </c>
      <c r="B143" s="5"/>
      <c r="C143" s="14" t="s">
        <v>153</v>
      </c>
      <c r="D143" s="5" t="s">
        <v>22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>
        <f t="shared" si="4"/>
        <v>0</v>
      </c>
      <c r="Q143" s="7">
        <f t="shared" si="5"/>
        <v>0</v>
      </c>
    </row>
    <row r="144" spans="1:17" hidden="1" x14ac:dyDescent="0.2">
      <c r="A144" s="4">
        <v>135</v>
      </c>
      <c r="B144" s="5"/>
      <c r="C144" s="14" t="s">
        <v>316</v>
      </c>
      <c r="D144" s="5" t="s">
        <v>22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f t="shared" si="4"/>
        <v>0</v>
      </c>
      <c r="Q144" s="7">
        <f t="shared" si="5"/>
        <v>0</v>
      </c>
    </row>
    <row r="145" spans="1:17" hidden="1" x14ac:dyDescent="0.2">
      <c r="A145" s="4">
        <v>136</v>
      </c>
      <c r="B145" s="5"/>
      <c r="C145" s="14" t="s">
        <v>154</v>
      </c>
      <c r="D145" s="5" t="s">
        <v>22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f t="shared" si="4"/>
        <v>0</v>
      </c>
      <c r="Q145" s="7">
        <f t="shared" si="5"/>
        <v>0</v>
      </c>
    </row>
    <row r="146" spans="1:17" hidden="1" x14ac:dyDescent="0.2">
      <c r="A146" s="4">
        <v>137</v>
      </c>
      <c r="B146" s="5"/>
      <c r="C146" s="14" t="s">
        <v>155</v>
      </c>
      <c r="D146" s="5" t="s">
        <v>22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>
        <f t="shared" si="4"/>
        <v>0</v>
      </c>
      <c r="Q146" s="7">
        <f t="shared" si="5"/>
        <v>0</v>
      </c>
    </row>
    <row r="147" spans="1:17" hidden="1" x14ac:dyDescent="0.2">
      <c r="A147" s="4">
        <v>138</v>
      </c>
      <c r="B147" s="5"/>
      <c r="C147" s="14" t="s">
        <v>156</v>
      </c>
      <c r="D147" s="5" t="s">
        <v>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f t="shared" si="4"/>
        <v>0</v>
      </c>
      <c r="Q147" s="7">
        <f t="shared" si="5"/>
        <v>0</v>
      </c>
    </row>
    <row r="148" spans="1:17" hidden="1" x14ac:dyDescent="0.2">
      <c r="A148" s="4">
        <v>139</v>
      </c>
      <c r="B148" s="5"/>
      <c r="C148" s="14" t="s">
        <v>157</v>
      </c>
      <c r="D148" s="5" t="s">
        <v>22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>
        <f t="shared" si="4"/>
        <v>0</v>
      </c>
      <c r="Q148" s="7">
        <f t="shared" si="5"/>
        <v>0</v>
      </c>
    </row>
    <row r="149" spans="1:17" hidden="1" x14ac:dyDescent="0.2">
      <c r="A149" s="4">
        <v>140</v>
      </c>
      <c r="B149" s="5"/>
      <c r="C149" s="14" t="s">
        <v>158</v>
      </c>
      <c r="D149" s="5" t="s">
        <v>22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f t="shared" si="4"/>
        <v>0</v>
      </c>
      <c r="Q149" s="7">
        <f t="shared" si="5"/>
        <v>0</v>
      </c>
    </row>
    <row r="150" spans="1:17" hidden="1" x14ac:dyDescent="0.2">
      <c r="A150" s="4">
        <v>141</v>
      </c>
      <c r="B150" s="5"/>
      <c r="C150" s="14" t="s">
        <v>159</v>
      </c>
      <c r="D150" s="5" t="s">
        <v>22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>
        <f t="shared" si="4"/>
        <v>0</v>
      </c>
      <c r="Q150" s="7">
        <f t="shared" si="5"/>
        <v>0</v>
      </c>
    </row>
    <row r="151" spans="1:17" hidden="1" x14ac:dyDescent="0.2">
      <c r="A151" s="4">
        <v>142</v>
      </c>
      <c r="B151" s="5"/>
      <c r="C151" s="14" t="s">
        <v>317</v>
      </c>
      <c r="D151" s="5" t="s">
        <v>22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f t="shared" si="4"/>
        <v>0</v>
      </c>
      <c r="Q151" s="7">
        <f t="shared" si="5"/>
        <v>0</v>
      </c>
    </row>
    <row r="152" spans="1:17" hidden="1" x14ac:dyDescent="0.2">
      <c r="A152" s="4">
        <v>143</v>
      </c>
      <c r="B152" s="5"/>
      <c r="C152" s="14" t="s">
        <v>160</v>
      </c>
      <c r="D152" s="5" t="s">
        <v>22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 t="shared" si="4"/>
        <v>0</v>
      </c>
      <c r="Q152" s="7">
        <f t="shared" si="5"/>
        <v>0</v>
      </c>
    </row>
    <row r="153" spans="1:17" hidden="1" x14ac:dyDescent="0.2">
      <c r="A153" s="4">
        <v>144</v>
      </c>
      <c r="B153" s="5"/>
      <c r="C153" s="14" t="s">
        <v>161</v>
      </c>
      <c r="D153" s="5" t="s">
        <v>22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"/>
        <v>0</v>
      </c>
      <c r="Q153" s="7">
        <f t="shared" si="5"/>
        <v>0</v>
      </c>
    </row>
    <row r="154" spans="1:17" hidden="1" x14ac:dyDescent="0.2">
      <c r="A154" s="4">
        <v>145</v>
      </c>
      <c r="B154" s="5"/>
      <c r="C154" s="14" t="s">
        <v>162</v>
      </c>
      <c r="D154" s="5" t="s">
        <v>22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>
        <f t="shared" si="4"/>
        <v>0</v>
      </c>
      <c r="Q154" s="7">
        <f t="shared" si="5"/>
        <v>0</v>
      </c>
    </row>
    <row r="155" spans="1:17" hidden="1" x14ac:dyDescent="0.2">
      <c r="A155" s="4">
        <v>146</v>
      </c>
      <c r="B155" s="5"/>
      <c r="C155" s="14" t="s">
        <v>163</v>
      </c>
      <c r="D155" s="5" t="s">
        <v>22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>
        <f t="shared" si="4"/>
        <v>0</v>
      </c>
      <c r="Q155" s="7">
        <f t="shared" si="5"/>
        <v>0</v>
      </c>
    </row>
    <row r="156" spans="1:17" hidden="1" x14ac:dyDescent="0.2">
      <c r="A156" s="4">
        <v>147</v>
      </c>
      <c r="B156" s="5"/>
      <c r="C156" s="14" t="s">
        <v>164</v>
      </c>
      <c r="D156" s="5" t="s">
        <v>22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"/>
        <v>0</v>
      </c>
      <c r="Q156" s="7">
        <f t="shared" si="5"/>
        <v>0</v>
      </c>
    </row>
    <row r="157" spans="1:17" hidden="1" x14ac:dyDescent="0.2">
      <c r="A157" s="4">
        <v>148</v>
      </c>
      <c r="B157" s="5"/>
      <c r="C157" s="14" t="s">
        <v>165</v>
      </c>
      <c r="D157" s="5" t="s">
        <v>22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>
        <f t="shared" si="4"/>
        <v>0</v>
      </c>
      <c r="Q157" s="7">
        <f t="shared" si="5"/>
        <v>0</v>
      </c>
    </row>
    <row r="158" spans="1:17" hidden="1" x14ac:dyDescent="0.2">
      <c r="A158" s="4">
        <v>149</v>
      </c>
      <c r="B158" s="5"/>
      <c r="C158" s="14" t="s">
        <v>166</v>
      </c>
      <c r="D158" s="5" t="s">
        <v>22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"/>
        <v>0</v>
      </c>
      <c r="Q158" s="7">
        <f t="shared" si="5"/>
        <v>0</v>
      </c>
    </row>
    <row r="159" spans="1:17" hidden="1" x14ac:dyDescent="0.2">
      <c r="A159" s="4">
        <v>150</v>
      </c>
      <c r="B159" s="5"/>
      <c r="C159" s="14" t="s">
        <v>167</v>
      </c>
      <c r="D159" s="5" t="s">
        <v>22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>
        <f t="shared" si="4"/>
        <v>0</v>
      </c>
      <c r="Q159" s="7">
        <f t="shared" si="5"/>
        <v>0</v>
      </c>
    </row>
    <row r="160" spans="1:17" hidden="1" x14ac:dyDescent="0.2">
      <c r="A160" s="4">
        <v>151</v>
      </c>
      <c r="B160" s="5"/>
      <c r="C160" s="14" t="s">
        <v>168</v>
      </c>
      <c r="D160" s="5" t="s">
        <v>22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>
        <f t="shared" si="4"/>
        <v>0</v>
      </c>
      <c r="Q160" s="7">
        <f t="shared" si="5"/>
        <v>0</v>
      </c>
    </row>
    <row r="161" spans="1:17" hidden="1" x14ac:dyDescent="0.2">
      <c r="A161" s="4">
        <v>152</v>
      </c>
      <c r="B161" s="5"/>
      <c r="C161" s="14" t="s">
        <v>169</v>
      </c>
      <c r="D161" s="5" t="s">
        <v>22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>
        <f t="shared" si="4"/>
        <v>0</v>
      </c>
      <c r="Q161" s="7">
        <f t="shared" si="5"/>
        <v>0</v>
      </c>
    </row>
    <row r="162" spans="1:17" hidden="1" x14ac:dyDescent="0.2">
      <c r="A162" s="4">
        <v>153</v>
      </c>
      <c r="B162" s="5"/>
      <c r="C162" s="14" t="s">
        <v>170</v>
      </c>
      <c r="D162" s="5" t="s">
        <v>22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>
        <f t="shared" si="4"/>
        <v>0</v>
      </c>
      <c r="Q162" s="7">
        <f t="shared" si="5"/>
        <v>0</v>
      </c>
    </row>
    <row r="163" spans="1:17" hidden="1" x14ac:dyDescent="0.2">
      <c r="A163" s="4">
        <v>154</v>
      </c>
      <c r="B163" s="5"/>
      <c r="C163" s="14" t="s">
        <v>171</v>
      </c>
      <c r="D163" s="5" t="s">
        <v>22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>
        <f t="shared" si="4"/>
        <v>0</v>
      </c>
      <c r="Q163" s="7">
        <f t="shared" si="5"/>
        <v>0</v>
      </c>
    </row>
    <row r="164" spans="1:17" hidden="1" x14ac:dyDescent="0.2">
      <c r="A164" s="4">
        <v>155</v>
      </c>
      <c r="B164" s="5"/>
      <c r="C164" s="14" t="s">
        <v>318</v>
      </c>
      <c r="D164" s="5" t="s">
        <v>22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>
        <f t="shared" si="4"/>
        <v>0</v>
      </c>
      <c r="Q164" s="7">
        <f t="shared" si="5"/>
        <v>0</v>
      </c>
    </row>
    <row r="165" spans="1:17" hidden="1" x14ac:dyDescent="0.2">
      <c r="A165" s="4">
        <v>156</v>
      </c>
      <c r="B165" s="5"/>
      <c r="C165" s="14" t="s">
        <v>172</v>
      </c>
      <c r="D165" s="5" t="s">
        <v>22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>
        <f t="shared" si="4"/>
        <v>0</v>
      </c>
      <c r="Q165" s="7">
        <f t="shared" si="5"/>
        <v>0</v>
      </c>
    </row>
    <row r="166" spans="1:17" hidden="1" x14ac:dyDescent="0.2">
      <c r="A166" s="4">
        <v>157</v>
      </c>
      <c r="B166" s="5"/>
      <c r="C166" s="14" t="s">
        <v>173</v>
      </c>
      <c r="D166" s="5" t="s">
        <v>22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f t="shared" si="4"/>
        <v>0</v>
      </c>
      <c r="Q166" s="7">
        <f t="shared" si="5"/>
        <v>0</v>
      </c>
    </row>
    <row r="167" spans="1:17" hidden="1" x14ac:dyDescent="0.2">
      <c r="A167" s="4">
        <v>158</v>
      </c>
      <c r="B167" s="5"/>
      <c r="C167" s="14" t="s">
        <v>174</v>
      </c>
      <c r="D167" s="5" t="s">
        <v>22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>
        <f t="shared" si="4"/>
        <v>0</v>
      </c>
      <c r="Q167" s="7">
        <f t="shared" si="5"/>
        <v>0</v>
      </c>
    </row>
    <row r="168" spans="1:17" hidden="1" x14ac:dyDescent="0.2">
      <c r="A168" s="4">
        <v>159</v>
      </c>
      <c r="B168" s="5"/>
      <c r="C168" s="14" t="s">
        <v>175</v>
      </c>
      <c r="D168" s="5" t="s">
        <v>22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>
        <f t="shared" si="4"/>
        <v>0</v>
      </c>
      <c r="Q168" s="7">
        <f t="shared" si="5"/>
        <v>0</v>
      </c>
    </row>
    <row r="169" spans="1:17" hidden="1" x14ac:dyDescent="0.2">
      <c r="A169" s="4">
        <v>160</v>
      </c>
      <c r="B169" s="5"/>
      <c r="C169" s="14" t="s">
        <v>319</v>
      </c>
      <c r="D169" s="5" t="s">
        <v>22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f t="shared" si="4"/>
        <v>0</v>
      </c>
      <c r="Q169" s="7">
        <f t="shared" si="5"/>
        <v>0</v>
      </c>
    </row>
    <row r="170" spans="1:17" hidden="1" x14ac:dyDescent="0.2">
      <c r="A170" s="4">
        <v>161</v>
      </c>
      <c r="B170" s="5"/>
      <c r="C170" s="14" t="s">
        <v>176</v>
      </c>
      <c r="D170" s="5" t="s">
        <v>22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>
        <f t="shared" si="4"/>
        <v>0</v>
      </c>
      <c r="Q170" s="7">
        <f t="shared" si="5"/>
        <v>0</v>
      </c>
    </row>
    <row r="171" spans="1:17" hidden="1" x14ac:dyDescent="0.2">
      <c r="A171" s="4">
        <v>162</v>
      </c>
      <c r="B171" s="5"/>
      <c r="C171" s="14" t="s">
        <v>177</v>
      </c>
      <c r="D171" s="5" t="s">
        <v>22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>
        <f t="shared" si="4"/>
        <v>0</v>
      </c>
      <c r="Q171" s="7">
        <f t="shared" si="5"/>
        <v>0</v>
      </c>
    </row>
    <row r="172" spans="1:17" hidden="1" x14ac:dyDescent="0.2">
      <c r="A172" s="4">
        <v>163</v>
      </c>
      <c r="B172" s="5"/>
      <c r="C172" s="14" t="s">
        <v>178</v>
      </c>
      <c r="D172" s="5" t="s">
        <v>22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>
        <f t="shared" si="4"/>
        <v>0</v>
      </c>
      <c r="Q172" s="7">
        <f t="shared" si="5"/>
        <v>0</v>
      </c>
    </row>
    <row r="173" spans="1:17" hidden="1" x14ac:dyDescent="0.2">
      <c r="A173" s="4">
        <v>164</v>
      </c>
      <c r="B173" s="5"/>
      <c r="C173" s="14" t="s">
        <v>179</v>
      </c>
      <c r="D173" s="5" t="s">
        <v>22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>
        <f t="shared" si="4"/>
        <v>0</v>
      </c>
      <c r="Q173" s="7">
        <f t="shared" si="5"/>
        <v>0</v>
      </c>
    </row>
    <row r="174" spans="1:17" hidden="1" x14ac:dyDescent="0.2">
      <c r="A174" s="4">
        <v>165</v>
      </c>
      <c r="B174" s="5"/>
      <c r="C174" s="14" t="s">
        <v>180</v>
      </c>
      <c r="D174" s="5" t="s">
        <v>22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>
        <f t="shared" si="4"/>
        <v>0</v>
      </c>
      <c r="Q174" s="7">
        <f t="shared" si="5"/>
        <v>0</v>
      </c>
    </row>
    <row r="175" spans="1:17" hidden="1" x14ac:dyDescent="0.2">
      <c r="A175" s="4">
        <v>166</v>
      </c>
      <c r="B175" s="5"/>
      <c r="C175" s="14" t="s">
        <v>181</v>
      </c>
      <c r="D175" s="5" t="s">
        <v>22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>
        <f t="shared" si="4"/>
        <v>0</v>
      </c>
      <c r="Q175" s="7">
        <f t="shared" si="5"/>
        <v>0</v>
      </c>
    </row>
    <row r="176" spans="1:17" hidden="1" x14ac:dyDescent="0.2">
      <c r="A176" s="4">
        <v>167</v>
      </c>
      <c r="B176" s="5"/>
      <c r="C176" s="14" t="s">
        <v>182</v>
      </c>
      <c r="D176" s="5" t="s">
        <v>22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>
        <f t="shared" si="4"/>
        <v>0</v>
      </c>
      <c r="Q176" s="7">
        <f t="shared" si="5"/>
        <v>0</v>
      </c>
    </row>
    <row r="177" spans="1:17" hidden="1" x14ac:dyDescent="0.2">
      <c r="A177" s="4">
        <v>168</v>
      </c>
      <c r="B177" s="5"/>
      <c r="C177" s="14" t="s">
        <v>183</v>
      </c>
      <c r="D177" s="5" t="s">
        <v>22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>
        <f t="shared" si="4"/>
        <v>0</v>
      </c>
      <c r="Q177" s="7">
        <f t="shared" si="5"/>
        <v>0</v>
      </c>
    </row>
    <row r="178" spans="1:17" hidden="1" x14ac:dyDescent="0.2">
      <c r="A178" s="4">
        <v>169</v>
      </c>
      <c r="B178" s="5"/>
      <c r="C178" s="14" t="s">
        <v>184</v>
      </c>
      <c r="D178" s="5" t="s">
        <v>22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>
        <f t="shared" si="4"/>
        <v>0</v>
      </c>
      <c r="Q178" s="7">
        <f t="shared" si="5"/>
        <v>0</v>
      </c>
    </row>
    <row r="179" spans="1:17" hidden="1" x14ac:dyDescent="0.2">
      <c r="A179" s="4">
        <v>170</v>
      </c>
      <c r="B179" s="5"/>
      <c r="C179" s="14" t="s">
        <v>185</v>
      </c>
      <c r="D179" s="5" t="s">
        <v>22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>
        <f t="shared" si="4"/>
        <v>0</v>
      </c>
      <c r="Q179" s="7">
        <f t="shared" si="5"/>
        <v>0</v>
      </c>
    </row>
    <row r="180" spans="1:17" hidden="1" x14ac:dyDescent="0.2">
      <c r="A180" s="4">
        <v>171</v>
      </c>
      <c r="B180" s="5"/>
      <c r="C180" s="14" t="s">
        <v>186</v>
      </c>
      <c r="D180" s="5" t="s">
        <v>22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>
        <f t="shared" si="4"/>
        <v>0</v>
      </c>
      <c r="Q180" s="7">
        <f t="shared" si="5"/>
        <v>0</v>
      </c>
    </row>
    <row r="181" spans="1:17" hidden="1" x14ac:dyDescent="0.2">
      <c r="A181" s="4">
        <v>172</v>
      </c>
      <c r="B181" s="5"/>
      <c r="C181" s="14" t="s">
        <v>187</v>
      </c>
      <c r="D181" s="5" t="s">
        <v>22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>
        <f t="shared" si="4"/>
        <v>0</v>
      </c>
      <c r="Q181" s="10">
        <f t="shared" si="5"/>
        <v>0</v>
      </c>
    </row>
    <row r="182" spans="1:17" hidden="1" x14ac:dyDescent="0.2">
      <c r="A182" s="4">
        <v>173</v>
      </c>
      <c r="B182" s="5"/>
      <c r="C182" s="14" t="s">
        <v>188</v>
      </c>
      <c r="D182" s="5" t="s">
        <v>22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>
        <f t="shared" si="4"/>
        <v>0</v>
      </c>
      <c r="Q182" s="10">
        <f t="shared" si="5"/>
        <v>0</v>
      </c>
    </row>
    <row r="183" spans="1:17" hidden="1" x14ac:dyDescent="0.2">
      <c r="A183" s="4">
        <v>174</v>
      </c>
      <c r="B183" s="5"/>
      <c r="C183" s="14" t="s">
        <v>189</v>
      </c>
      <c r="D183" s="5" t="s">
        <v>22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>
        <f t="shared" si="4"/>
        <v>0</v>
      </c>
      <c r="Q183" s="10">
        <f t="shared" si="5"/>
        <v>0</v>
      </c>
    </row>
    <row r="184" spans="1:17" hidden="1" x14ac:dyDescent="0.2">
      <c r="A184" s="4">
        <v>175</v>
      </c>
      <c r="B184" s="5"/>
      <c r="C184" s="14" t="s">
        <v>190</v>
      </c>
      <c r="D184" s="5" t="s">
        <v>22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>
        <f t="shared" si="4"/>
        <v>0</v>
      </c>
      <c r="Q184" s="10">
        <f t="shared" si="5"/>
        <v>0</v>
      </c>
    </row>
    <row r="185" spans="1:17" hidden="1" x14ac:dyDescent="0.2">
      <c r="A185" s="4">
        <v>176</v>
      </c>
      <c r="B185" s="5"/>
      <c r="C185" s="14" t="s">
        <v>191</v>
      </c>
      <c r="D185" s="5" t="s">
        <v>22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>
        <f t="shared" si="4"/>
        <v>0</v>
      </c>
      <c r="Q185" s="10">
        <f t="shared" si="5"/>
        <v>0</v>
      </c>
    </row>
    <row r="186" spans="1:17" hidden="1" x14ac:dyDescent="0.2">
      <c r="A186" s="4">
        <v>177</v>
      </c>
      <c r="B186" s="5"/>
      <c r="C186" s="14" t="s">
        <v>192</v>
      </c>
      <c r="D186" s="5" t="s">
        <v>22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>
        <f t="shared" si="4"/>
        <v>0</v>
      </c>
      <c r="Q186" s="10">
        <f t="shared" si="5"/>
        <v>0</v>
      </c>
    </row>
    <row r="187" spans="1:17" hidden="1" x14ac:dyDescent="0.2">
      <c r="A187" s="4">
        <v>178</v>
      </c>
      <c r="B187" s="5"/>
      <c r="C187" s="14" t="s">
        <v>193</v>
      </c>
      <c r="D187" s="5" t="s">
        <v>22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>
        <f t="shared" si="4"/>
        <v>0</v>
      </c>
      <c r="Q187" s="10">
        <f t="shared" si="5"/>
        <v>0</v>
      </c>
    </row>
    <row r="188" spans="1:17" hidden="1" x14ac:dyDescent="0.2">
      <c r="A188" s="4">
        <v>179</v>
      </c>
      <c r="B188" s="5"/>
      <c r="C188" s="14" t="s">
        <v>194</v>
      </c>
      <c r="D188" s="5" t="s">
        <v>22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>
        <f t="shared" si="4"/>
        <v>0</v>
      </c>
      <c r="Q188" s="10">
        <f t="shared" si="5"/>
        <v>0</v>
      </c>
    </row>
    <row r="189" spans="1:17" hidden="1" x14ac:dyDescent="0.2">
      <c r="A189" s="4">
        <v>180</v>
      </c>
      <c r="B189" s="5"/>
      <c r="C189" s="14" t="s">
        <v>195</v>
      </c>
      <c r="D189" s="5" t="s">
        <v>22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>
        <f t="shared" si="4"/>
        <v>0</v>
      </c>
      <c r="Q189" s="10">
        <f t="shared" si="5"/>
        <v>0</v>
      </c>
    </row>
    <row r="190" spans="1:17" hidden="1" x14ac:dyDescent="0.2">
      <c r="A190" s="4">
        <v>181</v>
      </c>
      <c r="B190" s="5"/>
      <c r="C190" s="14" t="s">
        <v>196</v>
      </c>
      <c r="D190" s="5" t="s">
        <v>22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>
        <f t="shared" si="4"/>
        <v>0</v>
      </c>
      <c r="Q190" s="10">
        <f t="shared" si="5"/>
        <v>0</v>
      </c>
    </row>
    <row r="191" spans="1:17" hidden="1" x14ac:dyDescent="0.2">
      <c r="A191" s="4">
        <v>182</v>
      </c>
      <c r="B191" s="5"/>
      <c r="C191" s="14" t="s">
        <v>197</v>
      </c>
      <c r="D191" s="5" t="s">
        <v>22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>
        <f t="shared" si="4"/>
        <v>0</v>
      </c>
      <c r="Q191" s="10">
        <f t="shared" si="5"/>
        <v>0</v>
      </c>
    </row>
    <row r="192" spans="1:17" hidden="1" x14ac:dyDescent="0.2">
      <c r="A192" s="4">
        <v>183</v>
      </c>
      <c r="B192" s="5"/>
      <c r="C192" s="14" t="s">
        <v>198</v>
      </c>
      <c r="D192" s="5" t="s">
        <v>22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>
        <f t="shared" si="4"/>
        <v>0</v>
      </c>
      <c r="Q192" s="10">
        <f t="shared" si="5"/>
        <v>0</v>
      </c>
    </row>
    <row r="193" spans="1:17" hidden="1" x14ac:dyDescent="0.2">
      <c r="A193" s="4">
        <v>184</v>
      </c>
      <c r="B193" s="5"/>
      <c r="C193" s="14" t="s">
        <v>199</v>
      </c>
      <c r="D193" s="5" t="s">
        <v>22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>
        <f t="shared" si="4"/>
        <v>0</v>
      </c>
      <c r="Q193" s="7">
        <f t="shared" si="5"/>
        <v>0</v>
      </c>
    </row>
    <row r="194" spans="1:17" hidden="1" x14ac:dyDescent="0.2">
      <c r="A194" s="4">
        <v>185</v>
      </c>
      <c r="B194" s="5"/>
      <c r="C194" s="14" t="s">
        <v>200</v>
      </c>
      <c r="D194" s="5" t="s">
        <v>22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>
        <f t="shared" si="4"/>
        <v>0</v>
      </c>
      <c r="Q194" s="7">
        <f t="shared" si="5"/>
        <v>0</v>
      </c>
    </row>
    <row r="195" spans="1:17" hidden="1" x14ac:dyDescent="0.2">
      <c r="A195" s="4">
        <v>186</v>
      </c>
      <c r="B195" s="5"/>
      <c r="C195" s="14" t="s">
        <v>201</v>
      </c>
      <c r="D195" s="5" t="s">
        <v>22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>
        <f t="shared" si="4"/>
        <v>0</v>
      </c>
      <c r="Q195" s="7">
        <f t="shared" si="5"/>
        <v>0</v>
      </c>
    </row>
    <row r="196" spans="1:17" hidden="1" x14ac:dyDescent="0.2">
      <c r="A196" s="4">
        <v>187</v>
      </c>
      <c r="B196" s="5"/>
      <c r="C196" s="14" t="s">
        <v>320</v>
      </c>
      <c r="D196" s="5" t="s">
        <v>22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>
        <f t="shared" si="4"/>
        <v>0</v>
      </c>
      <c r="Q196" s="7">
        <f t="shared" si="5"/>
        <v>0</v>
      </c>
    </row>
    <row r="197" spans="1:17" hidden="1" x14ac:dyDescent="0.2">
      <c r="A197" s="4">
        <v>188</v>
      </c>
      <c r="B197" s="5"/>
      <c r="C197" s="14" t="s">
        <v>202</v>
      </c>
      <c r="D197" s="5" t="s">
        <v>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>
        <f t="shared" si="4"/>
        <v>0</v>
      </c>
      <c r="Q197" s="7">
        <f t="shared" si="5"/>
        <v>0</v>
      </c>
    </row>
    <row r="198" spans="1:17" hidden="1" x14ac:dyDescent="0.2">
      <c r="A198" s="4">
        <v>189</v>
      </c>
      <c r="B198" s="5"/>
      <c r="C198" s="14" t="s">
        <v>203</v>
      </c>
      <c r="D198" s="5" t="s">
        <v>22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>
        <f t="shared" si="4"/>
        <v>0</v>
      </c>
      <c r="Q198" s="7">
        <f t="shared" si="5"/>
        <v>0</v>
      </c>
    </row>
    <row r="199" spans="1:17" hidden="1" x14ac:dyDescent="0.2">
      <c r="A199" s="4">
        <v>190</v>
      </c>
      <c r="B199" s="5"/>
      <c r="C199" s="14" t="s">
        <v>321</v>
      </c>
      <c r="D199" s="5" t="s">
        <v>22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f t="shared" si="4"/>
        <v>0</v>
      </c>
      <c r="Q199" s="7">
        <f t="shared" si="5"/>
        <v>0</v>
      </c>
    </row>
    <row r="200" spans="1:17" hidden="1" x14ac:dyDescent="0.2">
      <c r="A200" s="4">
        <v>191</v>
      </c>
      <c r="B200" s="5"/>
      <c r="C200" s="14" t="s">
        <v>204</v>
      </c>
      <c r="D200" s="5" t="s">
        <v>22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>
        <f t="shared" si="4"/>
        <v>0</v>
      </c>
      <c r="Q200" s="7">
        <f t="shared" si="5"/>
        <v>0</v>
      </c>
    </row>
    <row r="201" spans="1:17" hidden="1" x14ac:dyDescent="0.2">
      <c r="A201" s="4">
        <v>192</v>
      </c>
      <c r="B201" s="5"/>
      <c r="C201" s="14" t="s">
        <v>205</v>
      </c>
      <c r="D201" s="5" t="s">
        <v>22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>
        <f t="shared" si="4"/>
        <v>0</v>
      </c>
      <c r="Q201" s="7">
        <f t="shared" si="5"/>
        <v>0</v>
      </c>
    </row>
    <row r="202" spans="1:17" x14ac:dyDescent="0.2">
      <c r="A202" s="4">
        <v>193</v>
      </c>
      <c r="B202" s="5"/>
      <c r="C202" s="14" t="s">
        <v>206</v>
      </c>
      <c r="D202" s="5" t="s">
        <v>22</v>
      </c>
      <c r="E202" s="6">
        <v>87</v>
      </c>
      <c r="F202" s="6">
        <v>87</v>
      </c>
      <c r="G202" s="6">
        <v>88</v>
      </c>
      <c r="H202" s="6">
        <v>80</v>
      </c>
      <c r="I202" s="6">
        <v>82</v>
      </c>
      <c r="J202" s="6">
        <v>85</v>
      </c>
      <c r="K202" s="6">
        <v>82</v>
      </c>
      <c r="L202" s="6">
        <v>87</v>
      </c>
      <c r="M202" s="6">
        <v>84</v>
      </c>
      <c r="N202" s="6">
        <v>87</v>
      </c>
      <c r="O202" s="6">
        <v>83</v>
      </c>
      <c r="P202" s="6">
        <f t="shared" si="4"/>
        <v>932</v>
      </c>
      <c r="Q202" s="7">
        <f t="shared" si="5"/>
        <v>84.727272727272734</v>
      </c>
    </row>
    <row r="203" spans="1:17" x14ac:dyDescent="0.2">
      <c r="A203" s="4">
        <v>194</v>
      </c>
      <c r="B203" s="5"/>
      <c r="C203" s="14" t="s">
        <v>207</v>
      </c>
      <c r="D203" s="5" t="s">
        <v>22</v>
      </c>
      <c r="E203" s="6">
        <v>84</v>
      </c>
      <c r="F203" s="6">
        <v>88</v>
      </c>
      <c r="G203" s="6">
        <v>83</v>
      </c>
      <c r="H203" s="6">
        <v>80</v>
      </c>
      <c r="I203" s="6">
        <v>82</v>
      </c>
      <c r="J203" s="6">
        <v>83</v>
      </c>
      <c r="K203" s="6">
        <v>82</v>
      </c>
      <c r="L203" s="6">
        <v>85</v>
      </c>
      <c r="M203" s="6">
        <v>84</v>
      </c>
      <c r="N203" s="6">
        <v>87</v>
      </c>
      <c r="O203" s="6">
        <v>83</v>
      </c>
      <c r="P203" s="6">
        <f t="shared" ref="P203:P266" si="6">SUM(E203:O203)</f>
        <v>921</v>
      </c>
      <c r="Q203" s="7">
        <f t="shared" ref="Q203:Q266" si="7">P203/11</f>
        <v>83.727272727272734</v>
      </c>
    </row>
    <row r="204" spans="1:17" x14ac:dyDescent="0.2">
      <c r="A204" s="4">
        <v>195</v>
      </c>
      <c r="B204" s="5"/>
      <c r="C204" s="14" t="s">
        <v>208</v>
      </c>
      <c r="D204" s="5" t="s">
        <v>22</v>
      </c>
      <c r="E204" s="6">
        <v>86</v>
      </c>
      <c r="F204" s="6">
        <v>90</v>
      </c>
      <c r="G204" s="6">
        <v>83</v>
      </c>
      <c r="H204" s="6">
        <v>75</v>
      </c>
      <c r="I204" s="6">
        <v>85</v>
      </c>
      <c r="J204" s="6">
        <v>79</v>
      </c>
      <c r="K204" s="6">
        <v>85</v>
      </c>
      <c r="L204" s="6">
        <v>88</v>
      </c>
      <c r="M204" s="6">
        <v>83</v>
      </c>
      <c r="N204" s="6">
        <v>86</v>
      </c>
      <c r="O204" s="6">
        <v>83</v>
      </c>
      <c r="P204" s="6">
        <f t="shared" si="6"/>
        <v>923</v>
      </c>
      <c r="Q204" s="7">
        <f t="shared" si="7"/>
        <v>83.909090909090907</v>
      </c>
    </row>
    <row r="205" spans="1:17" x14ac:dyDescent="0.2">
      <c r="A205" s="4">
        <v>196</v>
      </c>
      <c r="B205" s="5"/>
      <c r="C205" s="14" t="s">
        <v>209</v>
      </c>
      <c r="D205" s="5" t="s">
        <v>22</v>
      </c>
      <c r="E205" s="6">
        <v>85</v>
      </c>
      <c r="F205" s="6">
        <v>84</v>
      </c>
      <c r="G205" s="6">
        <v>80</v>
      </c>
      <c r="H205" s="6">
        <v>75</v>
      </c>
      <c r="I205" s="6">
        <v>72</v>
      </c>
      <c r="J205" s="6">
        <v>75</v>
      </c>
      <c r="K205" s="6">
        <v>75</v>
      </c>
      <c r="L205" s="6">
        <v>83</v>
      </c>
      <c r="M205" s="6">
        <v>80</v>
      </c>
      <c r="N205" s="6">
        <v>83</v>
      </c>
      <c r="O205" s="6">
        <v>83</v>
      </c>
      <c r="P205" s="6">
        <f t="shared" si="6"/>
        <v>875</v>
      </c>
      <c r="Q205" s="7">
        <f t="shared" si="7"/>
        <v>79.545454545454547</v>
      </c>
    </row>
    <row r="206" spans="1:17" x14ac:dyDescent="0.2">
      <c r="A206" s="4">
        <v>197</v>
      </c>
      <c r="B206" s="5"/>
      <c r="C206" s="14" t="s">
        <v>210</v>
      </c>
      <c r="D206" s="5" t="s">
        <v>22</v>
      </c>
      <c r="E206" s="6">
        <v>85</v>
      </c>
      <c r="F206" s="6">
        <v>84</v>
      </c>
      <c r="G206" s="6">
        <v>80</v>
      </c>
      <c r="H206" s="6">
        <v>80</v>
      </c>
      <c r="I206" s="6">
        <v>75</v>
      </c>
      <c r="J206" s="6">
        <v>83</v>
      </c>
      <c r="K206" s="6">
        <v>80</v>
      </c>
      <c r="L206" s="6">
        <v>83</v>
      </c>
      <c r="M206" s="6">
        <v>83</v>
      </c>
      <c r="N206" s="6">
        <v>83</v>
      </c>
      <c r="O206" s="6">
        <v>80</v>
      </c>
      <c r="P206" s="6">
        <f t="shared" si="6"/>
        <v>896</v>
      </c>
      <c r="Q206" s="7">
        <f t="shared" si="7"/>
        <v>81.454545454545453</v>
      </c>
    </row>
    <row r="207" spans="1:17" x14ac:dyDescent="0.2">
      <c r="A207" s="4">
        <v>198</v>
      </c>
      <c r="B207" s="5"/>
      <c r="C207" s="14" t="s">
        <v>211</v>
      </c>
      <c r="D207" s="5" t="s">
        <v>22</v>
      </c>
      <c r="E207" s="6">
        <v>90</v>
      </c>
      <c r="F207" s="6">
        <v>84</v>
      </c>
      <c r="G207" s="6">
        <v>81</v>
      </c>
      <c r="H207" s="6">
        <v>75</v>
      </c>
      <c r="I207" s="6">
        <v>78</v>
      </c>
      <c r="J207" s="6">
        <v>72</v>
      </c>
      <c r="K207" s="6">
        <v>78</v>
      </c>
      <c r="L207" s="6">
        <v>83</v>
      </c>
      <c r="M207" s="6">
        <v>83</v>
      </c>
      <c r="N207" s="6">
        <v>87</v>
      </c>
      <c r="O207" s="6">
        <v>87</v>
      </c>
      <c r="P207" s="6">
        <f t="shared" si="6"/>
        <v>898</v>
      </c>
      <c r="Q207" s="7">
        <f t="shared" si="7"/>
        <v>81.63636363636364</v>
      </c>
    </row>
    <row r="208" spans="1:17" x14ac:dyDescent="0.2">
      <c r="A208" s="4">
        <v>199</v>
      </c>
      <c r="B208" s="5"/>
      <c r="C208" s="14" t="s">
        <v>212</v>
      </c>
      <c r="D208" s="5" t="s">
        <v>22</v>
      </c>
      <c r="E208" s="6">
        <v>88</v>
      </c>
      <c r="F208" s="6">
        <v>87</v>
      </c>
      <c r="G208" s="6">
        <v>85</v>
      </c>
      <c r="H208" s="6">
        <v>80</v>
      </c>
      <c r="I208" s="6">
        <v>80</v>
      </c>
      <c r="J208" s="6">
        <v>85</v>
      </c>
      <c r="K208" s="6">
        <v>80</v>
      </c>
      <c r="L208" s="6">
        <v>85</v>
      </c>
      <c r="M208" s="6">
        <v>87</v>
      </c>
      <c r="N208" s="6">
        <v>87</v>
      </c>
      <c r="O208" s="6">
        <v>87</v>
      </c>
      <c r="P208" s="6">
        <f t="shared" si="6"/>
        <v>931</v>
      </c>
      <c r="Q208" s="7">
        <f t="shared" si="7"/>
        <v>84.63636363636364</v>
      </c>
    </row>
    <row r="209" spans="1:17" x14ac:dyDescent="0.2">
      <c r="A209" s="4">
        <v>200</v>
      </c>
      <c r="B209" s="5"/>
      <c r="C209" s="14" t="s">
        <v>213</v>
      </c>
      <c r="D209" s="5" t="s">
        <v>22</v>
      </c>
      <c r="E209" s="6">
        <v>85</v>
      </c>
      <c r="F209" s="6">
        <v>84</v>
      </c>
      <c r="G209" s="6">
        <v>80</v>
      </c>
      <c r="H209" s="6">
        <v>73</v>
      </c>
      <c r="I209" s="6">
        <v>74</v>
      </c>
      <c r="J209" s="6">
        <v>75</v>
      </c>
      <c r="K209" s="6">
        <v>75</v>
      </c>
      <c r="L209" s="6">
        <v>83</v>
      </c>
      <c r="M209" s="6">
        <v>80</v>
      </c>
      <c r="N209" s="6">
        <v>80</v>
      </c>
      <c r="O209" s="6">
        <v>83</v>
      </c>
      <c r="P209" s="6">
        <f t="shared" si="6"/>
        <v>872</v>
      </c>
      <c r="Q209" s="7">
        <f t="shared" si="7"/>
        <v>79.272727272727266</v>
      </c>
    </row>
    <row r="210" spans="1:17" x14ac:dyDescent="0.2">
      <c r="A210" s="4">
        <v>201</v>
      </c>
      <c r="B210" s="5"/>
      <c r="C210" s="14" t="s">
        <v>214</v>
      </c>
      <c r="D210" s="5" t="s">
        <v>22</v>
      </c>
      <c r="E210" s="6">
        <v>84</v>
      </c>
      <c r="F210" s="6">
        <v>87</v>
      </c>
      <c r="G210" s="6">
        <v>88</v>
      </c>
      <c r="H210" s="6">
        <v>80</v>
      </c>
      <c r="I210" s="6">
        <v>85</v>
      </c>
      <c r="J210" s="6">
        <v>85</v>
      </c>
      <c r="K210" s="6">
        <v>85</v>
      </c>
      <c r="L210" s="6">
        <v>85</v>
      </c>
      <c r="M210" s="6">
        <v>87</v>
      </c>
      <c r="N210" s="6">
        <v>87</v>
      </c>
      <c r="O210" s="6">
        <v>87</v>
      </c>
      <c r="P210" s="6">
        <f t="shared" si="6"/>
        <v>940</v>
      </c>
      <c r="Q210" s="7">
        <f t="shared" si="7"/>
        <v>85.454545454545453</v>
      </c>
    </row>
    <row r="211" spans="1:17" x14ac:dyDescent="0.2">
      <c r="A211" s="4">
        <v>202</v>
      </c>
      <c r="B211" s="5"/>
      <c r="C211" s="14" t="s">
        <v>215</v>
      </c>
      <c r="D211" s="5" t="s">
        <v>22</v>
      </c>
      <c r="E211" s="6">
        <v>90</v>
      </c>
      <c r="F211" s="6">
        <v>83</v>
      </c>
      <c r="G211" s="6">
        <v>81</v>
      </c>
      <c r="H211" s="6">
        <v>75</v>
      </c>
      <c r="I211" s="6">
        <v>72</v>
      </c>
      <c r="J211" s="6">
        <v>80</v>
      </c>
      <c r="K211" s="6">
        <v>72</v>
      </c>
      <c r="L211" s="6">
        <v>83</v>
      </c>
      <c r="M211" s="6">
        <v>87</v>
      </c>
      <c r="N211" s="6">
        <v>85</v>
      </c>
      <c r="O211" s="6">
        <v>83</v>
      </c>
      <c r="P211" s="6">
        <f t="shared" si="6"/>
        <v>891</v>
      </c>
      <c r="Q211" s="7">
        <f t="shared" si="7"/>
        <v>81</v>
      </c>
    </row>
    <row r="212" spans="1:17" x14ac:dyDescent="0.2">
      <c r="A212" s="4">
        <v>203</v>
      </c>
      <c r="B212" s="5"/>
      <c r="C212" s="14" t="s">
        <v>216</v>
      </c>
      <c r="D212" s="5" t="s">
        <v>22</v>
      </c>
      <c r="E212" s="6">
        <v>86</v>
      </c>
      <c r="F212" s="6">
        <v>83</v>
      </c>
      <c r="G212" s="6">
        <v>81</v>
      </c>
      <c r="H212" s="6">
        <v>75</v>
      </c>
      <c r="I212" s="6">
        <v>75</v>
      </c>
      <c r="J212" s="6">
        <v>81</v>
      </c>
      <c r="K212" s="6">
        <v>75</v>
      </c>
      <c r="L212" s="6">
        <v>87</v>
      </c>
      <c r="M212" s="6">
        <v>90</v>
      </c>
      <c r="N212" s="6">
        <v>85</v>
      </c>
      <c r="O212" s="6">
        <v>83</v>
      </c>
      <c r="P212" s="6">
        <f t="shared" si="6"/>
        <v>901</v>
      </c>
      <c r="Q212" s="7">
        <f t="shared" si="7"/>
        <v>81.909090909090907</v>
      </c>
    </row>
    <row r="213" spans="1:17" x14ac:dyDescent="0.2">
      <c r="A213" s="4">
        <v>204</v>
      </c>
      <c r="B213" s="5"/>
      <c r="C213" s="14" t="s">
        <v>217</v>
      </c>
      <c r="D213" s="5" t="s">
        <v>22</v>
      </c>
      <c r="E213" s="6">
        <v>83</v>
      </c>
      <c r="F213" s="6">
        <v>83</v>
      </c>
      <c r="G213" s="6">
        <v>81</v>
      </c>
      <c r="H213" s="6">
        <v>75</v>
      </c>
      <c r="I213" s="6">
        <v>72</v>
      </c>
      <c r="J213" s="6">
        <v>72</v>
      </c>
      <c r="K213" s="6">
        <v>72</v>
      </c>
      <c r="L213" s="6">
        <v>85</v>
      </c>
      <c r="M213" s="6">
        <v>83</v>
      </c>
      <c r="N213" s="6">
        <v>85</v>
      </c>
      <c r="O213" s="6">
        <v>84</v>
      </c>
      <c r="P213" s="6">
        <f t="shared" si="6"/>
        <v>875</v>
      </c>
      <c r="Q213" s="7">
        <f t="shared" si="7"/>
        <v>79.545454545454547</v>
      </c>
    </row>
    <row r="214" spans="1:17" x14ac:dyDescent="0.2">
      <c r="A214" s="4">
        <v>205</v>
      </c>
      <c r="B214" s="5"/>
      <c r="C214" s="14" t="s">
        <v>218</v>
      </c>
      <c r="D214" s="5" t="s">
        <v>22</v>
      </c>
      <c r="E214" s="6">
        <v>86</v>
      </c>
      <c r="F214" s="6">
        <v>85</v>
      </c>
      <c r="G214" s="6">
        <v>80</v>
      </c>
      <c r="H214" s="6">
        <v>75</v>
      </c>
      <c r="I214" s="6">
        <v>75</v>
      </c>
      <c r="J214" s="6">
        <v>83</v>
      </c>
      <c r="K214" s="6">
        <v>80</v>
      </c>
      <c r="L214" s="6">
        <v>83</v>
      </c>
      <c r="M214" s="6">
        <v>83</v>
      </c>
      <c r="N214" s="6">
        <v>80</v>
      </c>
      <c r="O214" s="6">
        <v>83</v>
      </c>
      <c r="P214" s="6">
        <f t="shared" si="6"/>
        <v>893</v>
      </c>
      <c r="Q214" s="7">
        <f t="shared" si="7"/>
        <v>81.181818181818187</v>
      </c>
    </row>
    <row r="215" spans="1:17" x14ac:dyDescent="0.2">
      <c r="A215" s="4">
        <v>206</v>
      </c>
      <c r="B215" s="5"/>
      <c r="C215" s="14" t="s">
        <v>219</v>
      </c>
      <c r="D215" s="5" t="s">
        <v>22</v>
      </c>
      <c r="E215" s="6">
        <v>93</v>
      </c>
      <c r="F215" s="6">
        <v>87</v>
      </c>
      <c r="G215" s="6">
        <v>81</v>
      </c>
      <c r="H215" s="6">
        <v>75</v>
      </c>
      <c r="I215" s="6">
        <v>82</v>
      </c>
      <c r="J215" s="6">
        <v>80</v>
      </c>
      <c r="K215" s="6">
        <v>82</v>
      </c>
      <c r="L215" s="6">
        <v>84</v>
      </c>
      <c r="M215" s="6">
        <v>88</v>
      </c>
      <c r="N215" s="6">
        <v>86</v>
      </c>
      <c r="O215" s="6">
        <v>84</v>
      </c>
      <c r="P215" s="6">
        <f t="shared" si="6"/>
        <v>922</v>
      </c>
      <c r="Q215" s="7">
        <f t="shared" si="7"/>
        <v>83.818181818181813</v>
      </c>
    </row>
    <row r="216" spans="1:17" x14ac:dyDescent="0.2">
      <c r="A216" s="4">
        <v>207</v>
      </c>
      <c r="B216" s="5"/>
      <c r="C216" s="14" t="s">
        <v>220</v>
      </c>
      <c r="D216" s="5" t="s">
        <v>22</v>
      </c>
      <c r="E216" s="6">
        <v>83</v>
      </c>
      <c r="F216" s="6">
        <v>87</v>
      </c>
      <c r="G216" s="6">
        <v>85</v>
      </c>
      <c r="H216" s="6">
        <v>75</v>
      </c>
      <c r="I216" s="6">
        <v>80</v>
      </c>
      <c r="J216" s="6">
        <v>83</v>
      </c>
      <c r="K216" s="6">
        <v>80</v>
      </c>
      <c r="L216" s="6">
        <v>87</v>
      </c>
      <c r="M216" s="6">
        <v>90</v>
      </c>
      <c r="N216" s="6">
        <v>87</v>
      </c>
      <c r="O216" s="6">
        <v>87</v>
      </c>
      <c r="P216" s="6">
        <f t="shared" si="6"/>
        <v>924</v>
      </c>
      <c r="Q216" s="7">
        <f t="shared" si="7"/>
        <v>84</v>
      </c>
    </row>
    <row r="217" spans="1:17" x14ac:dyDescent="0.2">
      <c r="A217" s="4">
        <v>208</v>
      </c>
      <c r="B217" s="5"/>
      <c r="C217" s="14" t="s">
        <v>322</v>
      </c>
      <c r="D217" s="5" t="s">
        <v>22</v>
      </c>
      <c r="E217" s="6">
        <v>85</v>
      </c>
      <c r="F217" s="6">
        <v>83</v>
      </c>
      <c r="G217" s="6">
        <v>81</v>
      </c>
      <c r="H217" s="6">
        <v>75</v>
      </c>
      <c r="I217" s="6">
        <v>71</v>
      </c>
      <c r="J217" s="6">
        <v>72</v>
      </c>
      <c r="K217" s="6">
        <v>71</v>
      </c>
      <c r="L217" s="6">
        <v>83</v>
      </c>
      <c r="M217" s="6">
        <v>83</v>
      </c>
      <c r="N217" s="6">
        <v>83</v>
      </c>
      <c r="O217" s="6">
        <v>83</v>
      </c>
      <c r="P217" s="6">
        <f t="shared" si="6"/>
        <v>870</v>
      </c>
      <c r="Q217" s="7">
        <f t="shared" si="7"/>
        <v>79.090909090909093</v>
      </c>
    </row>
    <row r="218" spans="1:17" x14ac:dyDescent="0.2">
      <c r="A218" s="4">
        <v>209</v>
      </c>
      <c r="B218" s="5"/>
      <c r="C218" s="14" t="s">
        <v>323</v>
      </c>
      <c r="D218" s="5" t="s">
        <v>22</v>
      </c>
      <c r="E218" s="6">
        <v>83</v>
      </c>
      <c r="F218" s="6">
        <v>83</v>
      </c>
      <c r="G218" s="6">
        <v>81</v>
      </c>
      <c r="H218" s="6">
        <v>75</v>
      </c>
      <c r="I218" s="6">
        <v>75</v>
      </c>
      <c r="J218" s="6">
        <v>83</v>
      </c>
      <c r="K218" s="6">
        <v>75</v>
      </c>
      <c r="L218" s="6">
        <v>87</v>
      </c>
      <c r="M218" s="6">
        <v>87</v>
      </c>
      <c r="N218" s="6">
        <v>85</v>
      </c>
      <c r="O218" s="6">
        <v>83</v>
      </c>
      <c r="P218" s="6">
        <f t="shared" si="6"/>
        <v>897</v>
      </c>
      <c r="Q218" s="7">
        <f t="shared" si="7"/>
        <v>81.545454545454547</v>
      </c>
    </row>
    <row r="219" spans="1:17" x14ac:dyDescent="0.2">
      <c r="A219" s="4">
        <v>210</v>
      </c>
      <c r="B219" s="5"/>
      <c r="C219" s="14" t="s">
        <v>221</v>
      </c>
      <c r="D219" s="5" t="s">
        <v>22</v>
      </c>
      <c r="E219" s="6">
        <v>83</v>
      </c>
      <c r="F219" s="6">
        <v>83</v>
      </c>
      <c r="G219" s="6">
        <v>81</v>
      </c>
      <c r="H219" s="6">
        <v>75</v>
      </c>
      <c r="I219" s="6">
        <v>72</v>
      </c>
      <c r="J219" s="6">
        <v>83</v>
      </c>
      <c r="K219" s="6">
        <v>72</v>
      </c>
      <c r="L219" s="6">
        <v>83</v>
      </c>
      <c r="M219" s="6">
        <v>84</v>
      </c>
      <c r="N219" s="6">
        <v>85</v>
      </c>
      <c r="O219" s="6">
        <v>83</v>
      </c>
      <c r="P219" s="6">
        <f t="shared" si="6"/>
        <v>884</v>
      </c>
      <c r="Q219" s="7">
        <f t="shared" si="7"/>
        <v>80.36363636363636</v>
      </c>
    </row>
    <row r="220" spans="1:17" x14ac:dyDescent="0.2">
      <c r="A220" s="4">
        <v>211</v>
      </c>
      <c r="B220" s="5"/>
      <c r="C220" s="14" t="s">
        <v>324</v>
      </c>
      <c r="D220" s="5" t="s">
        <v>22</v>
      </c>
      <c r="E220" s="6">
        <v>83</v>
      </c>
      <c r="F220" s="6">
        <v>83</v>
      </c>
      <c r="G220" s="6">
        <v>75</v>
      </c>
      <c r="H220" s="6">
        <v>75</v>
      </c>
      <c r="I220" s="6">
        <v>72</v>
      </c>
      <c r="J220" s="6">
        <v>72</v>
      </c>
      <c r="K220" s="6">
        <v>72</v>
      </c>
      <c r="L220" s="6">
        <v>85</v>
      </c>
      <c r="M220" s="6">
        <v>87</v>
      </c>
      <c r="N220" s="6">
        <v>86</v>
      </c>
      <c r="O220" s="6">
        <v>83</v>
      </c>
      <c r="P220" s="6">
        <f t="shared" si="6"/>
        <v>873</v>
      </c>
      <c r="Q220" s="7">
        <f t="shared" si="7"/>
        <v>79.36363636363636</v>
      </c>
    </row>
    <row r="221" spans="1:17" x14ac:dyDescent="0.2">
      <c r="A221" s="4">
        <v>212</v>
      </c>
      <c r="B221" s="5"/>
      <c r="C221" s="14" t="s">
        <v>222</v>
      </c>
      <c r="D221" s="5" t="s">
        <v>22</v>
      </c>
      <c r="E221" s="6">
        <v>83</v>
      </c>
      <c r="F221" s="6">
        <v>87</v>
      </c>
      <c r="G221" s="6">
        <v>86</v>
      </c>
      <c r="H221" s="6">
        <v>80</v>
      </c>
      <c r="I221" s="6">
        <v>82</v>
      </c>
      <c r="J221" s="6">
        <v>73</v>
      </c>
      <c r="K221" s="6">
        <v>82</v>
      </c>
      <c r="L221" s="6">
        <v>84</v>
      </c>
      <c r="M221" s="6">
        <v>85</v>
      </c>
      <c r="N221" s="6">
        <v>87</v>
      </c>
      <c r="O221" s="6">
        <v>84</v>
      </c>
      <c r="P221" s="6">
        <f t="shared" si="6"/>
        <v>913</v>
      </c>
      <c r="Q221" s="7">
        <f t="shared" si="7"/>
        <v>83</v>
      </c>
    </row>
    <row r="222" spans="1:17" x14ac:dyDescent="0.2">
      <c r="A222" s="4">
        <v>213</v>
      </c>
      <c r="B222" s="5"/>
      <c r="C222" s="14" t="s">
        <v>223</v>
      </c>
      <c r="D222" s="5" t="s">
        <v>22</v>
      </c>
      <c r="E222" s="6">
        <v>83</v>
      </c>
      <c r="F222" s="6">
        <v>83</v>
      </c>
      <c r="G222" s="6">
        <v>83</v>
      </c>
      <c r="H222" s="6">
        <v>75</v>
      </c>
      <c r="I222" s="6">
        <v>75</v>
      </c>
      <c r="J222" s="6">
        <v>81</v>
      </c>
      <c r="K222" s="6">
        <v>75</v>
      </c>
      <c r="L222" s="6">
        <v>85</v>
      </c>
      <c r="M222" s="6">
        <v>90</v>
      </c>
      <c r="N222" s="6">
        <v>86</v>
      </c>
      <c r="O222" s="6">
        <v>87</v>
      </c>
      <c r="P222" s="6">
        <f t="shared" si="6"/>
        <v>903</v>
      </c>
      <c r="Q222" s="7">
        <f t="shared" si="7"/>
        <v>82.090909090909093</v>
      </c>
    </row>
    <row r="223" spans="1:17" x14ac:dyDescent="0.2">
      <c r="A223" s="4">
        <v>214</v>
      </c>
      <c r="B223" s="5"/>
      <c r="C223" s="14" t="s">
        <v>224</v>
      </c>
      <c r="D223" s="5" t="s">
        <v>22</v>
      </c>
      <c r="E223" s="6">
        <v>83</v>
      </c>
      <c r="F223" s="6">
        <v>83</v>
      </c>
      <c r="G223" s="6">
        <v>81</v>
      </c>
      <c r="H223" s="6">
        <v>75</v>
      </c>
      <c r="I223" s="6">
        <v>75</v>
      </c>
      <c r="J223" s="6">
        <v>72</v>
      </c>
      <c r="K223" s="6">
        <v>75</v>
      </c>
      <c r="L223" s="6">
        <v>85</v>
      </c>
      <c r="M223" s="6">
        <v>83</v>
      </c>
      <c r="N223" s="6">
        <v>87</v>
      </c>
      <c r="O223" s="6">
        <v>83</v>
      </c>
      <c r="P223" s="6">
        <f t="shared" si="6"/>
        <v>882</v>
      </c>
      <c r="Q223" s="7">
        <f t="shared" si="7"/>
        <v>80.181818181818187</v>
      </c>
    </row>
    <row r="224" spans="1:17" x14ac:dyDescent="0.2">
      <c r="A224" s="4">
        <v>215</v>
      </c>
      <c r="B224" s="5"/>
      <c r="C224" s="14" t="s">
        <v>225</v>
      </c>
      <c r="D224" s="5" t="s">
        <v>22</v>
      </c>
      <c r="E224" s="6">
        <v>87</v>
      </c>
      <c r="F224" s="6">
        <v>84</v>
      </c>
      <c r="G224" s="6">
        <v>81</v>
      </c>
      <c r="H224" s="6">
        <v>75</v>
      </c>
      <c r="I224" s="6">
        <v>78</v>
      </c>
      <c r="J224" s="6">
        <v>82</v>
      </c>
      <c r="K224" s="6">
        <v>78</v>
      </c>
      <c r="L224" s="6">
        <v>85</v>
      </c>
      <c r="M224" s="6">
        <v>86</v>
      </c>
      <c r="N224" s="6">
        <v>86</v>
      </c>
      <c r="O224" s="6">
        <v>87</v>
      </c>
      <c r="P224" s="6">
        <f t="shared" si="6"/>
        <v>909</v>
      </c>
      <c r="Q224" s="7">
        <f t="shared" si="7"/>
        <v>82.63636363636364</v>
      </c>
    </row>
    <row r="225" spans="1:17" x14ac:dyDescent="0.2">
      <c r="A225" s="4">
        <v>216</v>
      </c>
      <c r="B225" s="5"/>
      <c r="C225" s="14" t="s">
        <v>226</v>
      </c>
      <c r="D225" s="5" t="s">
        <v>22</v>
      </c>
      <c r="E225" s="6">
        <v>87</v>
      </c>
      <c r="F225" s="6">
        <v>87</v>
      </c>
      <c r="G225" s="6">
        <v>85</v>
      </c>
      <c r="H225" s="6">
        <v>75</v>
      </c>
      <c r="I225" s="6">
        <v>80</v>
      </c>
      <c r="J225" s="6">
        <v>80</v>
      </c>
      <c r="K225" s="6">
        <v>80</v>
      </c>
      <c r="L225" s="6">
        <v>85</v>
      </c>
      <c r="M225" s="6">
        <v>85</v>
      </c>
      <c r="N225" s="6">
        <v>86</v>
      </c>
      <c r="O225" s="6">
        <v>85</v>
      </c>
      <c r="P225" s="6">
        <f t="shared" si="6"/>
        <v>915</v>
      </c>
      <c r="Q225" s="7">
        <f t="shared" si="7"/>
        <v>83.181818181818187</v>
      </c>
    </row>
    <row r="226" spans="1:17" x14ac:dyDescent="0.2">
      <c r="A226" s="4">
        <v>217</v>
      </c>
      <c r="B226" s="5"/>
      <c r="C226" s="14" t="s">
        <v>227</v>
      </c>
      <c r="D226" s="5" t="s">
        <v>22</v>
      </c>
      <c r="E226" s="6">
        <v>91</v>
      </c>
      <c r="F226" s="6">
        <v>88</v>
      </c>
      <c r="G226" s="6">
        <v>89</v>
      </c>
      <c r="H226" s="6">
        <v>80</v>
      </c>
      <c r="I226" s="6">
        <v>85</v>
      </c>
      <c r="J226" s="6">
        <v>85</v>
      </c>
      <c r="K226" s="6">
        <v>85</v>
      </c>
      <c r="L226" s="6">
        <v>85</v>
      </c>
      <c r="M226" s="6">
        <v>89</v>
      </c>
      <c r="N226" s="6">
        <v>86</v>
      </c>
      <c r="O226" s="6">
        <v>90</v>
      </c>
      <c r="P226" s="6">
        <f t="shared" si="6"/>
        <v>953</v>
      </c>
      <c r="Q226" s="7">
        <f t="shared" si="7"/>
        <v>86.63636363636364</v>
      </c>
    </row>
    <row r="227" spans="1:17" x14ac:dyDescent="0.2">
      <c r="A227" s="4">
        <v>218</v>
      </c>
      <c r="B227" s="5"/>
      <c r="C227" s="14" t="s">
        <v>228</v>
      </c>
      <c r="D227" s="5" t="s">
        <v>22</v>
      </c>
      <c r="E227" s="6">
        <v>90</v>
      </c>
      <c r="F227" s="6">
        <v>83</v>
      </c>
      <c r="G227" s="6">
        <v>81</v>
      </c>
      <c r="H227" s="6">
        <v>75</v>
      </c>
      <c r="I227" s="6">
        <v>75</v>
      </c>
      <c r="J227" s="6">
        <v>72</v>
      </c>
      <c r="K227" s="6">
        <v>75</v>
      </c>
      <c r="L227" s="6">
        <v>85</v>
      </c>
      <c r="M227" s="6">
        <v>83</v>
      </c>
      <c r="N227" s="6">
        <v>86</v>
      </c>
      <c r="O227" s="6">
        <v>84</v>
      </c>
      <c r="P227" s="6">
        <f t="shared" si="6"/>
        <v>889</v>
      </c>
      <c r="Q227" s="7">
        <f t="shared" si="7"/>
        <v>80.818181818181813</v>
      </c>
    </row>
    <row r="228" spans="1:17" x14ac:dyDescent="0.2">
      <c r="A228" s="4">
        <v>219</v>
      </c>
      <c r="B228" s="5"/>
      <c r="C228" s="14" t="s">
        <v>229</v>
      </c>
      <c r="D228" s="5" t="s">
        <v>22</v>
      </c>
      <c r="E228" s="6">
        <v>82</v>
      </c>
      <c r="F228" s="6">
        <v>83</v>
      </c>
      <c r="G228" s="6">
        <v>81</v>
      </c>
      <c r="H228" s="6">
        <v>75</v>
      </c>
      <c r="I228" s="6">
        <v>72</v>
      </c>
      <c r="J228" s="6">
        <v>80</v>
      </c>
      <c r="K228" s="6">
        <v>72</v>
      </c>
      <c r="L228" s="6">
        <v>84</v>
      </c>
      <c r="M228" s="6">
        <v>86</v>
      </c>
      <c r="N228" s="6">
        <v>87</v>
      </c>
      <c r="O228" s="6">
        <v>83</v>
      </c>
      <c r="P228" s="6">
        <f t="shared" si="6"/>
        <v>885</v>
      </c>
      <c r="Q228" s="7">
        <f t="shared" si="7"/>
        <v>80.454545454545453</v>
      </c>
    </row>
    <row r="229" spans="1:17" x14ac:dyDescent="0.2">
      <c r="A229" s="4">
        <v>220</v>
      </c>
      <c r="B229" s="5"/>
      <c r="C229" s="14" t="s">
        <v>230</v>
      </c>
      <c r="D229" s="5" t="s">
        <v>22</v>
      </c>
      <c r="E229" s="6">
        <v>84</v>
      </c>
      <c r="F229" s="6">
        <v>90</v>
      </c>
      <c r="G229" s="6">
        <v>81</v>
      </c>
      <c r="H229" s="6">
        <v>75</v>
      </c>
      <c r="I229" s="6">
        <v>82</v>
      </c>
      <c r="J229" s="6">
        <v>81</v>
      </c>
      <c r="K229" s="6">
        <v>82</v>
      </c>
      <c r="L229" s="6">
        <v>85</v>
      </c>
      <c r="M229" s="6">
        <v>88</v>
      </c>
      <c r="N229" s="6">
        <v>87</v>
      </c>
      <c r="O229" s="6">
        <v>90</v>
      </c>
      <c r="P229" s="6">
        <f t="shared" si="6"/>
        <v>925</v>
      </c>
      <c r="Q229" s="7">
        <f t="shared" si="7"/>
        <v>84.090909090909093</v>
      </c>
    </row>
    <row r="230" spans="1:17" x14ac:dyDescent="0.2">
      <c r="A230" s="4">
        <v>221</v>
      </c>
      <c r="B230" s="5"/>
      <c r="C230" s="14" t="s">
        <v>231</v>
      </c>
      <c r="D230" s="5" t="s">
        <v>22</v>
      </c>
      <c r="E230" s="6">
        <v>83</v>
      </c>
      <c r="F230" s="6">
        <v>83</v>
      </c>
      <c r="G230" s="6">
        <v>81</v>
      </c>
      <c r="H230" s="6">
        <v>75</v>
      </c>
      <c r="I230" s="6">
        <v>72</v>
      </c>
      <c r="J230" s="6">
        <v>80</v>
      </c>
      <c r="K230" s="6">
        <v>72</v>
      </c>
      <c r="L230" s="6">
        <v>83</v>
      </c>
      <c r="M230" s="6">
        <v>85</v>
      </c>
      <c r="N230" s="6">
        <v>86</v>
      </c>
      <c r="O230" s="6">
        <v>83</v>
      </c>
      <c r="P230" s="6">
        <f t="shared" si="6"/>
        <v>883</v>
      </c>
      <c r="Q230" s="7">
        <f t="shared" si="7"/>
        <v>80.272727272727266</v>
      </c>
    </row>
    <row r="231" spans="1:17" x14ac:dyDescent="0.2">
      <c r="A231" s="4">
        <v>222</v>
      </c>
      <c r="B231" s="5"/>
      <c r="C231" s="14" t="s">
        <v>232</v>
      </c>
      <c r="D231" s="5" t="s">
        <v>22</v>
      </c>
      <c r="E231" s="6">
        <v>83</v>
      </c>
      <c r="F231" s="6">
        <v>83</v>
      </c>
      <c r="G231" s="6">
        <v>83</v>
      </c>
      <c r="H231" s="6">
        <v>75</v>
      </c>
      <c r="I231" s="6">
        <v>78</v>
      </c>
      <c r="J231" s="6">
        <v>73</v>
      </c>
      <c r="K231" s="6">
        <v>78</v>
      </c>
      <c r="L231" s="6">
        <v>85</v>
      </c>
      <c r="M231" s="6">
        <v>83</v>
      </c>
      <c r="N231" s="6">
        <v>84</v>
      </c>
      <c r="O231" s="6">
        <v>83</v>
      </c>
      <c r="P231" s="6">
        <f t="shared" si="6"/>
        <v>888</v>
      </c>
      <c r="Q231" s="7">
        <f t="shared" si="7"/>
        <v>80.727272727272734</v>
      </c>
    </row>
    <row r="232" spans="1:17" x14ac:dyDescent="0.2">
      <c r="A232" s="4">
        <v>223</v>
      </c>
      <c r="B232" s="5"/>
      <c r="C232" s="14" t="s">
        <v>233</v>
      </c>
      <c r="D232" s="5" t="s">
        <v>22</v>
      </c>
      <c r="E232" s="6">
        <v>82</v>
      </c>
      <c r="F232" s="6">
        <v>83</v>
      </c>
      <c r="G232" s="6">
        <v>72</v>
      </c>
      <c r="H232" s="6">
        <v>75</v>
      </c>
      <c r="I232" s="6">
        <v>73</v>
      </c>
      <c r="J232" s="6">
        <v>73</v>
      </c>
      <c r="K232" s="6">
        <v>71</v>
      </c>
      <c r="L232" s="6">
        <v>83</v>
      </c>
      <c r="M232" s="6">
        <v>85</v>
      </c>
      <c r="N232" s="6">
        <v>84</v>
      </c>
      <c r="O232" s="6">
        <v>84.5</v>
      </c>
      <c r="P232" s="6">
        <f t="shared" si="6"/>
        <v>865.5</v>
      </c>
      <c r="Q232" s="7">
        <f t="shared" si="7"/>
        <v>78.681818181818187</v>
      </c>
    </row>
    <row r="233" spans="1:17" x14ac:dyDescent="0.2">
      <c r="A233" s="4">
        <v>224</v>
      </c>
      <c r="B233" s="5"/>
      <c r="C233" s="14" t="s">
        <v>234</v>
      </c>
      <c r="D233" s="5" t="s">
        <v>22</v>
      </c>
      <c r="E233" s="6">
        <v>83</v>
      </c>
      <c r="F233" s="6">
        <v>83</v>
      </c>
      <c r="G233" s="6">
        <v>80</v>
      </c>
      <c r="H233" s="6">
        <v>75</v>
      </c>
      <c r="I233" s="6">
        <v>72</v>
      </c>
      <c r="J233" s="6">
        <v>81</v>
      </c>
      <c r="K233" s="6">
        <v>72</v>
      </c>
      <c r="L233" s="6">
        <v>85</v>
      </c>
      <c r="M233" s="6">
        <v>88</v>
      </c>
      <c r="N233" s="6">
        <v>84</v>
      </c>
      <c r="O233" s="6">
        <v>83</v>
      </c>
      <c r="P233" s="6">
        <f t="shared" si="6"/>
        <v>886</v>
      </c>
      <c r="Q233" s="7">
        <f t="shared" si="7"/>
        <v>80.545454545454547</v>
      </c>
    </row>
    <row r="234" spans="1:17" x14ac:dyDescent="0.2">
      <c r="A234" s="4">
        <v>225</v>
      </c>
      <c r="B234" s="5"/>
      <c r="C234" s="14" t="s">
        <v>235</v>
      </c>
      <c r="D234" s="5" t="s">
        <v>22</v>
      </c>
      <c r="E234" s="6">
        <v>84</v>
      </c>
      <c r="F234" s="6">
        <v>84</v>
      </c>
      <c r="G234" s="6">
        <v>83</v>
      </c>
      <c r="H234" s="6">
        <v>75</v>
      </c>
      <c r="I234" s="6">
        <v>75</v>
      </c>
      <c r="J234" s="6">
        <v>85</v>
      </c>
      <c r="K234" s="6">
        <v>80</v>
      </c>
      <c r="L234" s="6">
        <v>83</v>
      </c>
      <c r="M234" s="6">
        <v>83</v>
      </c>
      <c r="N234" s="6">
        <v>83</v>
      </c>
      <c r="O234" s="6">
        <v>80</v>
      </c>
      <c r="P234" s="6">
        <f t="shared" si="6"/>
        <v>895</v>
      </c>
      <c r="Q234" s="7">
        <f t="shared" si="7"/>
        <v>81.36363636363636</v>
      </c>
    </row>
    <row r="235" spans="1:17" x14ac:dyDescent="0.2">
      <c r="A235" s="4">
        <v>226</v>
      </c>
      <c r="B235" s="5"/>
      <c r="C235" s="14" t="s">
        <v>325</v>
      </c>
      <c r="D235" s="5" t="s">
        <v>22</v>
      </c>
      <c r="E235" s="6">
        <v>83</v>
      </c>
      <c r="F235" s="6">
        <v>85</v>
      </c>
      <c r="G235" s="6">
        <v>72</v>
      </c>
      <c r="H235" s="6">
        <v>75</v>
      </c>
      <c r="I235" s="6">
        <v>72</v>
      </c>
      <c r="J235" s="6">
        <v>71</v>
      </c>
      <c r="K235" s="6">
        <v>71</v>
      </c>
      <c r="L235" s="6">
        <v>83</v>
      </c>
      <c r="M235" s="6">
        <v>87</v>
      </c>
      <c r="N235" s="6">
        <v>83</v>
      </c>
      <c r="O235" s="6">
        <v>83</v>
      </c>
      <c r="P235" s="6">
        <f t="shared" si="6"/>
        <v>865</v>
      </c>
      <c r="Q235" s="7">
        <f t="shared" si="7"/>
        <v>78.63636363636364</v>
      </c>
    </row>
    <row r="236" spans="1:17" x14ac:dyDescent="0.2">
      <c r="A236" s="4">
        <v>227</v>
      </c>
      <c r="B236" s="5"/>
      <c r="C236" s="14" t="s">
        <v>236</v>
      </c>
      <c r="D236" s="5" t="s">
        <v>22</v>
      </c>
      <c r="E236" s="6">
        <v>85</v>
      </c>
      <c r="F236" s="6">
        <v>87</v>
      </c>
      <c r="G236" s="6">
        <v>85</v>
      </c>
      <c r="H236" s="6">
        <v>75</v>
      </c>
      <c r="I236" s="6">
        <v>81</v>
      </c>
      <c r="J236" s="6">
        <v>81</v>
      </c>
      <c r="K236" s="6">
        <v>81</v>
      </c>
      <c r="L236" s="6">
        <v>85</v>
      </c>
      <c r="M236" s="6">
        <v>88</v>
      </c>
      <c r="N236" s="6">
        <v>87</v>
      </c>
      <c r="O236" s="6">
        <v>85</v>
      </c>
      <c r="P236" s="6">
        <f t="shared" si="6"/>
        <v>920</v>
      </c>
      <c r="Q236" s="7">
        <f t="shared" si="7"/>
        <v>83.63636363636364</v>
      </c>
    </row>
    <row r="237" spans="1:17" x14ac:dyDescent="0.2">
      <c r="A237" s="4">
        <v>228</v>
      </c>
      <c r="B237" s="5"/>
      <c r="C237" s="14" t="s">
        <v>237</v>
      </c>
      <c r="D237" s="5" t="s">
        <v>22</v>
      </c>
      <c r="E237" s="6">
        <v>90</v>
      </c>
      <c r="F237" s="6">
        <v>83</v>
      </c>
      <c r="G237" s="6">
        <v>83</v>
      </c>
      <c r="H237" s="6">
        <v>75</v>
      </c>
      <c r="I237" s="6">
        <v>75</v>
      </c>
      <c r="J237" s="6">
        <v>75</v>
      </c>
      <c r="K237" s="6">
        <v>75</v>
      </c>
      <c r="L237" s="6">
        <v>85</v>
      </c>
      <c r="M237" s="6">
        <v>83</v>
      </c>
      <c r="N237" s="6">
        <v>85</v>
      </c>
      <c r="O237" s="6">
        <v>85</v>
      </c>
      <c r="P237" s="6">
        <f t="shared" si="6"/>
        <v>894</v>
      </c>
      <c r="Q237" s="7">
        <f t="shared" si="7"/>
        <v>81.272727272727266</v>
      </c>
    </row>
    <row r="238" spans="1:17" x14ac:dyDescent="0.2">
      <c r="A238" s="4">
        <v>229</v>
      </c>
      <c r="B238" s="5"/>
      <c r="C238" s="14" t="s">
        <v>238</v>
      </c>
      <c r="D238" s="5" t="s">
        <v>22</v>
      </c>
      <c r="E238" s="6">
        <v>85</v>
      </c>
      <c r="F238" s="6">
        <v>85</v>
      </c>
      <c r="G238" s="6">
        <v>85</v>
      </c>
      <c r="H238" s="6">
        <v>75</v>
      </c>
      <c r="I238" s="6">
        <v>75</v>
      </c>
      <c r="J238" s="6">
        <v>85</v>
      </c>
      <c r="K238" s="6">
        <v>83</v>
      </c>
      <c r="L238" s="6">
        <v>85</v>
      </c>
      <c r="M238" s="6">
        <v>85</v>
      </c>
      <c r="N238" s="6">
        <v>85</v>
      </c>
      <c r="O238" s="6">
        <v>82</v>
      </c>
      <c r="P238" s="6">
        <f t="shared" si="6"/>
        <v>910</v>
      </c>
      <c r="Q238" s="7">
        <f t="shared" si="7"/>
        <v>82.727272727272734</v>
      </c>
    </row>
    <row r="239" spans="1:17" x14ac:dyDescent="0.2">
      <c r="A239" s="4">
        <v>230</v>
      </c>
      <c r="B239" s="5"/>
      <c r="C239" s="14" t="s">
        <v>239</v>
      </c>
      <c r="D239" s="5" t="s">
        <v>22</v>
      </c>
      <c r="E239" s="6">
        <v>93</v>
      </c>
      <c r="F239" s="6">
        <v>83</v>
      </c>
      <c r="G239" s="6">
        <v>85</v>
      </c>
      <c r="H239" s="6">
        <v>75</v>
      </c>
      <c r="I239" s="6">
        <v>82</v>
      </c>
      <c r="J239" s="6">
        <v>83</v>
      </c>
      <c r="K239" s="6">
        <v>82</v>
      </c>
      <c r="L239" s="6">
        <v>87</v>
      </c>
      <c r="M239" s="6">
        <v>90</v>
      </c>
      <c r="N239" s="6">
        <v>87</v>
      </c>
      <c r="O239" s="6">
        <v>87</v>
      </c>
      <c r="P239" s="6">
        <f t="shared" si="6"/>
        <v>934</v>
      </c>
      <c r="Q239" s="7">
        <f t="shared" si="7"/>
        <v>84.909090909090907</v>
      </c>
    </row>
    <row r="240" spans="1:17" hidden="1" x14ac:dyDescent="0.2">
      <c r="A240" s="4">
        <v>231</v>
      </c>
      <c r="B240" s="5"/>
      <c r="C240" s="14" t="s">
        <v>240</v>
      </c>
      <c r="D240" s="5" t="s">
        <v>22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>
        <f t="shared" si="6"/>
        <v>0</v>
      </c>
      <c r="Q240" s="7">
        <f t="shared" si="7"/>
        <v>0</v>
      </c>
    </row>
    <row r="241" spans="1:17" hidden="1" x14ac:dyDescent="0.2">
      <c r="A241" s="4">
        <v>232</v>
      </c>
      <c r="B241" s="5"/>
      <c r="C241" s="14" t="s">
        <v>241</v>
      </c>
      <c r="D241" s="5" t="s">
        <v>22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>
        <f t="shared" si="6"/>
        <v>0</v>
      </c>
      <c r="Q241" s="7">
        <f t="shared" si="7"/>
        <v>0</v>
      </c>
    </row>
    <row r="242" spans="1:17" hidden="1" x14ac:dyDescent="0.2">
      <c r="A242" s="4">
        <v>233</v>
      </c>
      <c r="B242" s="5"/>
      <c r="C242" s="14" t="s">
        <v>242</v>
      </c>
      <c r="D242" s="5" t="s">
        <v>22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f t="shared" si="6"/>
        <v>0</v>
      </c>
      <c r="Q242" s="7">
        <f t="shared" si="7"/>
        <v>0</v>
      </c>
    </row>
    <row r="243" spans="1:17" hidden="1" x14ac:dyDescent="0.2">
      <c r="A243" s="4">
        <v>234</v>
      </c>
      <c r="B243" s="5"/>
      <c r="C243" s="14" t="s">
        <v>243</v>
      </c>
      <c r="D243" s="5" t="s">
        <v>22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>
        <f t="shared" si="6"/>
        <v>0</v>
      </c>
      <c r="Q243" s="7">
        <f t="shared" si="7"/>
        <v>0</v>
      </c>
    </row>
    <row r="244" spans="1:17" hidden="1" x14ac:dyDescent="0.2">
      <c r="A244" s="4">
        <v>235</v>
      </c>
      <c r="B244" s="5"/>
      <c r="C244" s="14" t="s">
        <v>244</v>
      </c>
      <c r="D244" s="5" t="s">
        <v>22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>
        <f t="shared" si="6"/>
        <v>0</v>
      </c>
      <c r="Q244" s="7">
        <f t="shared" si="7"/>
        <v>0</v>
      </c>
    </row>
    <row r="245" spans="1:17" hidden="1" x14ac:dyDescent="0.2">
      <c r="A245" s="4">
        <v>236</v>
      </c>
      <c r="B245" s="5"/>
      <c r="C245" s="14" t="s">
        <v>245</v>
      </c>
      <c r="D245" s="5" t="s">
        <v>22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>
        <f t="shared" si="6"/>
        <v>0</v>
      </c>
      <c r="Q245" s="7">
        <f t="shared" si="7"/>
        <v>0</v>
      </c>
    </row>
    <row r="246" spans="1:17" hidden="1" x14ac:dyDescent="0.2">
      <c r="A246" s="4">
        <v>237</v>
      </c>
      <c r="B246" s="5"/>
      <c r="C246" s="14" t="s">
        <v>246</v>
      </c>
      <c r="D246" s="5" t="s">
        <v>22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>
        <f t="shared" si="6"/>
        <v>0</v>
      </c>
      <c r="Q246" s="7">
        <f t="shared" si="7"/>
        <v>0</v>
      </c>
    </row>
    <row r="247" spans="1:17" hidden="1" x14ac:dyDescent="0.2">
      <c r="A247" s="4">
        <v>238</v>
      </c>
      <c r="B247" s="5"/>
      <c r="C247" s="14" t="s">
        <v>247</v>
      </c>
      <c r="D247" s="5" t="s">
        <v>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f t="shared" si="6"/>
        <v>0</v>
      </c>
      <c r="Q247" s="7">
        <f t="shared" si="7"/>
        <v>0</v>
      </c>
    </row>
    <row r="248" spans="1:17" hidden="1" x14ac:dyDescent="0.2">
      <c r="A248" s="4">
        <v>239</v>
      </c>
      <c r="B248" s="5"/>
      <c r="C248" s="14" t="s">
        <v>248</v>
      </c>
      <c r="D248" s="5" t="s">
        <v>22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>
        <f t="shared" si="6"/>
        <v>0</v>
      </c>
      <c r="Q248" s="7">
        <f t="shared" si="7"/>
        <v>0</v>
      </c>
    </row>
    <row r="249" spans="1:17" hidden="1" x14ac:dyDescent="0.2">
      <c r="A249" s="4">
        <v>240</v>
      </c>
      <c r="B249" s="5"/>
      <c r="C249" s="14" t="s">
        <v>249</v>
      </c>
      <c r="D249" s="5" t="s">
        <v>22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>
        <f t="shared" si="6"/>
        <v>0</v>
      </c>
      <c r="Q249" s="7">
        <f t="shared" si="7"/>
        <v>0</v>
      </c>
    </row>
    <row r="250" spans="1:17" hidden="1" x14ac:dyDescent="0.2">
      <c r="A250" s="4">
        <v>241</v>
      </c>
      <c r="B250" s="5"/>
      <c r="C250" s="14" t="s">
        <v>326</v>
      </c>
      <c r="D250" s="5" t="s">
        <v>22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>
        <f t="shared" si="6"/>
        <v>0</v>
      </c>
      <c r="Q250" s="7">
        <f t="shared" si="7"/>
        <v>0</v>
      </c>
    </row>
    <row r="251" spans="1:17" hidden="1" x14ac:dyDescent="0.2">
      <c r="A251" s="4">
        <v>242</v>
      </c>
      <c r="B251" s="5"/>
      <c r="C251" s="14" t="s">
        <v>250</v>
      </c>
      <c r="D251" s="5" t="s">
        <v>22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>
        <f t="shared" si="6"/>
        <v>0</v>
      </c>
      <c r="Q251" s="7">
        <f t="shared" si="7"/>
        <v>0</v>
      </c>
    </row>
    <row r="252" spans="1:17" hidden="1" x14ac:dyDescent="0.2">
      <c r="A252" s="4">
        <v>243</v>
      </c>
      <c r="B252" s="5"/>
      <c r="C252" s="14" t="s">
        <v>251</v>
      </c>
      <c r="D252" s="5" t="s">
        <v>22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>
        <f t="shared" si="6"/>
        <v>0</v>
      </c>
      <c r="Q252" s="7">
        <f t="shared" si="7"/>
        <v>0</v>
      </c>
    </row>
    <row r="253" spans="1:17" hidden="1" x14ac:dyDescent="0.2">
      <c r="A253" s="4">
        <v>244</v>
      </c>
      <c r="B253" s="5"/>
      <c r="C253" s="14" t="s">
        <v>252</v>
      </c>
      <c r="D253" s="5" t="s">
        <v>22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>
        <f t="shared" si="6"/>
        <v>0</v>
      </c>
      <c r="Q253" s="7">
        <f t="shared" si="7"/>
        <v>0</v>
      </c>
    </row>
    <row r="254" spans="1:17" hidden="1" x14ac:dyDescent="0.2">
      <c r="A254" s="4">
        <v>245</v>
      </c>
      <c r="B254" s="5"/>
      <c r="C254" s="14" t="s">
        <v>253</v>
      </c>
      <c r="D254" s="5" t="s">
        <v>22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>
        <f t="shared" si="6"/>
        <v>0</v>
      </c>
      <c r="Q254" s="7">
        <f t="shared" si="7"/>
        <v>0</v>
      </c>
    </row>
    <row r="255" spans="1:17" hidden="1" x14ac:dyDescent="0.2">
      <c r="A255" s="4">
        <v>246</v>
      </c>
      <c r="B255" s="5"/>
      <c r="C255" s="14" t="s">
        <v>254</v>
      </c>
      <c r="D255" s="5" t="s">
        <v>22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f t="shared" si="6"/>
        <v>0</v>
      </c>
      <c r="Q255" s="7">
        <f t="shared" si="7"/>
        <v>0</v>
      </c>
    </row>
    <row r="256" spans="1:17" hidden="1" x14ac:dyDescent="0.2">
      <c r="A256" s="4">
        <v>247</v>
      </c>
      <c r="B256" s="5"/>
      <c r="C256" s="14" t="s">
        <v>255</v>
      </c>
      <c r="D256" s="5" t="s">
        <v>22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>
        <f t="shared" si="6"/>
        <v>0</v>
      </c>
      <c r="Q256" s="7">
        <f t="shared" si="7"/>
        <v>0</v>
      </c>
    </row>
    <row r="257" spans="1:17" hidden="1" x14ac:dyDescent="0.2">
      <c r="A257" s="4">
        <v>248</v>
      </c>
      <c r="B257" s="5"/>
      <c r="C257" s="14" t="s">
        <v>256</v>
      </c>
      <c r="D257" s="5" t="s">
        <v>22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f t="shared" si="6"/>
        <v>0</v>
      </c>
      <c r="Q257" s="7">
        <f t="shared" si="7"/>
        <v>0</v>
      </c>
    </row>
    <row r="258" spans="1:17" hidden="1" x14ac:dyDescent="0.2">
      <c r="A258" s="4">
        <v>249</v>
      </c>
      <c r="B258" s="5"/>
      <c r="C258" s="14" t="s">
        <v>257</v>
      </c>
      <c r="D258" s="5" t="s">
        <v>22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>
        <f t="shared" si="6"/>
        <v>0</v>
      </c>
      <c r="Q258" s="7">
        <f t="shared" si="7"/>
        <v>0</v>
      </c>
    </row>
    <row r="259" spans="1:17" hidden="1" x14ac:dyDescent="0.2">
      <c r="A259" s="4">
        <v>250</v>
      </c>
      <c r="B259" s="5"/>
      <c r="C259" s="14" t="s">
        <v>258</v>
      </c>
      <c r="D259" s="5" t="s">
        <v>22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>
        <f t="shared" si="6"/>
        <v>0</v>
      </c>
      <c r="Q259" s="7">
        <f t="shared" si="7"/>
        <v>0</v>
      </c>
    </row>
    <row r="260" spans="1:17" hidden="1" x14ac:dyDescent="0.2">
      <c r="A260" s="4">
        <v>251</v>
      </c>
      <c r="B260" s="5"/>
      <c r="C260" s="14" t="s">
        <v>259</v>
      </c>
      <c r="D260" s="5" t="s">
        <v>22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>
        <f t="shared" si="6"/>
        <v>0</v>
      </c>
      <c r="Q260" s="7">
        <f t="shared" si="7"/>
        <v>0</v>
      </c>
    </row>
    <row r="261" spans="1:17" hidden="1" x14ac:dyDescent="0.2">
      <c r="A261" s="4">
        <v>252</v>
      </c>
      <c r="B261" s="5"/>
      <c r="C261" s="14" t="s">
        <v>260</v>
      </c>
      <c r="D261" s="5" t="s">
        <v>22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f t="shared" si="6"/>
        <v>0</v>
      </c>
      <c r="Q261" s="7">
        <f t="shared" si="7"/>
        <v>0</v>
      </c>
    </row>
    <row r="262" spans="1:17" hidden="1" x14ac:dyDescent="0.2">
      <c r="A262" s="4">
        <v>253</v>
      </c>
      <c r="B262" s="5"/>
      <c r="C262" s="14" t="s">
        <v>261</v>
      </c>
      <c r="D262" s="5" t="s">
        <v>22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>
        <f t="shared" si="6"/>
        <v>0</v>
      </c>
      <c r="Q262" s="7">
        <f t="shared" si="7"/>
        <v>0</v>
      </c>
    </row>
    <row r="263" spans="1:17" hidden="1" x14ac:dyDescent="0.2">
      <c r="A263" s="4">
        <v>254</v>
      </c>
      <c r="B263" s="5"/>
      <c r="C263" s="14" t="s">
        <v>262</v>
      </c>
      <c r="D263" s="5" t="s">
        <v>22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>
        <f t="shared" si="6"/>
        <v>0</v>
      </c>
      <c r="Q263" s="7">
        <f t="shared" si="7"/>
        <v>0</v>
      </c>
    </row>
    <row r="264" spans="1:17" hidden="1" x14ac:dyDescent="0.2">
      <c r="A264" s="4">
        <v>255</v>
      </c>
      <c r="B264" s="5"/>
      <c r="C264" s="14" t="s">
        <v>263</v>
      </c>
      <c r="D264" s="5" t="s">
        <v>22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>
        <f t="shared" si="6"/>
        <v>0</v>
      </c>
      <c r="Q264" s="7">
        <f t="shared" si="7"/>
        <v>0</v>
      </c>
    </row>
    <row r="265" spans="1:17" hidden="1" x14ac:dyDescent="0.2">
      <c r="A265" s="4">
        <v>256</v>
      </c>
      <c r="B265" s="5"/>
      <c r="C265" s="14" t="s">
        <v>264</v>
      </c>
      <c r="D265" s="5" t="s">
        <v>22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>
        <f t="shared" si="6"/>
        <v>0</v>
      </c>
      <c r="Q265" s="7">
        <f t="shared" si="7"/>
        <v>0</v>
      </c>
    </row>
    <row r="266" spans="1:17" hidden="1" x14ac:dyDescent="0.2">
      <c r="A266" s="4">
        <v>257</v>
      </c>
      <c r="B266" s="5"/>
      <c r="C266" s="14" t="s">
        <v>265</v>
      </c>
      <c r="D266" s="5" t="s">
        <v>22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f t="shared" si="6"/>
        <v>0</v>
      </c>
      <c r="Q266" s="7">
        <f t="shared" si="7"/>
        <v>0</v>
      </c>
    </row>
    <row r="267" spans="1:17" hidden="1" x14ac:dyDescent="0.2">
      <c r="A267" s="4">
        <v>258</v>
      </c>
      <c r="B267" s="5"/>
      <c r="C267" s="14" t="s">
        <v>327</v>
      </c>
      <c r="D267" s="5" t="s">
        <v>22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>
        <f t="shared" ref="P267:P313" si="8">SUM(E267:O267)</f>
        <v>0</v>
      </c>
      <c r="Q267" s="7">
        <f t="shared" ref="Q267:Q313" si="9">P267/11</f>
        <v>0</v>
      </c>
    </row>
    <row r="268" spans="1:17" hidden="1" x14ac:dyDescent="0.2">
      <c r="A268" s="4">
        <v>259</v>
      </c>
      <c r="B268" s="5"/>
      <c r="C268" s="14" t="s">
        <v>266</v>
      </c>
      <c r="D268" s="5" t="s">
        <v>22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>
        <f t="shared" si="8"/>
        <v>0</v>
      </c>
      <c r="Q268" s="7">
        <f t="shared" si="9"/>
        <v>0</v>
      </c>
    </row>
    <row r="269" spans="1:17" hidden="1" x14ac:dyDescent="0.2">
      <c r="A269" s="4">
        <v>260</v>
      </c>
      <c r="B269" s="5"/>
      <c r="C269" s="14" t="s">
        <v>267</v>
      </c>
      <c r="D269" s="5" t="s">
        <v>22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f t="shared" si="8"/>
        <v>0</v>
      </c>
      <c r="Q269" s="7">
        <f t="shared" si="9"/>
        <v>0</v>
      </c>
    </row>
    <row r="270" spans="1:17" hidden="1" x14ac:dyDescent="0.2">
      <c r="A270" s="4">
        <v>261</v>
      </c>
      <c r="B270" s="5"/>
      <c r="C270" s="14" t="s">
        <v>268</v>
      </c>
      <c r="D270" s="5" t="s">
        <v>22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f t="shared" si="8"/>
        <v>0</v>
      </c>
      <c r="Q270" s="7">
        <f t="shared" si="9"/>
        <v>0</v>
      </c>
    </row>
    <row r="271" spans="1:17" hidden="1" x14ac:dyDescent="0.2">
      <c r="A271" s="4">
        <v>262</v>
      </c>
      <c r="B271" s="5"/>
      <c r="C271" s="14" t="s">
        <v>269</v>
      </c>
      <c r="D271" s="5" t="s">
        <v>22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>
        <f t="shared" si="8"/>
        <v>0</v>
      </c>
      <c r="Q271" s="7">
        <f t="shared" si="9"/>
        <v>0</v>
      </c>
    </row>
    <row r="272" spans="1:17" hidden="1" x14ac:dyDescent="0.2">
      <c r="A272" s="4">
        <v>263</v>
      </c>
      <c r="B272" s="5"/>
      <c r="C272" s="14" t="s">
        <v>270</v>
      </c>
      <c r="D272" s="5" t="s">
        <v>22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>
        <f t="shared" si="8"/>
        <v>0</v>
      </c>
      <c r="Q272" s="7">
        <f t="shared" si="9"/>
        <v>0</v>
      </c>
    </row>
    <row r="273" spans="1:17" hidden="1" x14ac:dyDescent="0.2">
      <c r="A273" s="4">
        <v>264</v>
      </c>
      <c r="B273" s="5"/>
      <c r="C273" s="14" t="s">
        <v>271</v>
      </c>
      <c r="D273" s="5" t="s">
        <v>22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>
        <f t="shared" si="8"/>
        <v>0</v>
      </c>
      <c r="Q273" s="7">
        <f t="shared" si="9"/>
        <v>0</v>
      </c>
    </row>
    <row r="274" spans="1:17" hidden="1" x14ac:dyDescent="0.2">
      <c r="A274" s="4">
        <v>265</v>
      </c>
      <c r="B274" s="5"/>
      <c r="C274" s="14" t="s">
        <v>272</v>
      </c>
      <c r="D274" s="5" t="s">
        <v>22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>
        <f t="shared" si="8"/>
        <v>0</v>
      </c>
      <c r="Q274" s="7">
        <f t="shared" si="9"/>
        <v>0</v>
      </c>
    </row>
    <row r="275" spans="1:17" hidden="1" x14ac:dyDescent="0.2">
      <c r="A275" s="4">
        <v>266</v>
      </c>
      <c r="B275" s="5"/>
      <c r="C275" s="14" t="s">
        <v>328</v>
      </c>
      <c r="D275" s="5" t="s">
        <v>22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>
        <f t="shared" si="8"/>
        <v>0</v>
      </c>
      <c r="Q275" s="7">
        <f t="shared" si="9"/>
        <v>0</v>
      </c>
    </row>
    <row r="276" spans="1:17" hidden="1" x14ac:dyDescent="0.2">
      <c r="A276" s="4">
        <v>267</v>
      </c>
      <c r="B276" s="5"/>
      <c r="C276" s="14" t="s">
        <v>273</v>
      </c>
      <c r="D276" s="5" t="s">
        <v>22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>
        <f t="shared" si="8"/>
        <v>0</v>
      </c>
      <c r="Q276" s="7">
        <f t="shared" si="9"/>
        <v>0</v>
      </c>
    </row>
    <row r="277" spans="1:17" hidden="1" x14ac:dyDescent="0.2">
      <c r="A277" s="4">
        <v>268</v>
      </c>
      <c r="B277" s="5"/>
      <c r="C277" s="14" t="s">
        <v>329</v>
      </c>
      <c r="D277" s="5" t="s">
        <v>22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f t="shared" si="8"/>
        <v>0</v>
      </c>
      <c r="Q277" s="7">
        <f t="shared" si="9"/>
        <v>0</v>
      </c>
    </row>
    <row r="278" spans="1:17" hidden="1" x14ac:dyDescent="0.2">
      <c r="A278" s="4">
        <v>269</v>
      </c>
      <c r="B278" s="5"/>
      <c r="C278" s="14" t="s">
        <v>274</v>
      </c>
      <c r="D278" s="5" t="s">
        <v>22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>
        <f t="shared" si="8"/>
        <v>0</v>
      </c>
      <c r="Q278" s="7">
        <f t="shared" si="9"/>
        <v>0</v>
      </c>
    </row>
    <row r="279" spans="1:17" hidden="1" x14ac:dyDescent="0.2">
      <c r="A279" s="4">
        <v>270</v>
      </c>
      <c r="B279" s="5"/>
      <c r="C279" s="14" t="s">
        <v>275</v>
      </c>
      <c r="D279" s="5" t="s">
        <v>22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>
        <f t="shared" si="8"/>
        <v>0</v>
      </c>
      <c r="Q279" s="7">
        <f t="shared" si="9"/>
        <v>0</v>
      </c>
    </row>
    <row r="280" spans="1:17" hidden="1" x14ac:dyDescent="0.2">
      <c r="A280" s="4">
        <v>271</v>
      </c>
      <c r="B280" s="5"/>
      <c r="C280" s="14" t="s">
        <v>330</v>
      </c>
      <c r="D280" s="5" t="s">
        <v>22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f t="shared" si="8"/>
        <v>0</v>
      </c>
      <c r="Q280" s="7">
        <f t="shared" si="9"/>
        <v>0</v>
      </c>
    </row>
    <row r="281" spans="1:17" hidden="1" x14ac:dyDescent="0.2">
      <c r="A281" s="4">
        <v>272</v>
      </c>
      <c r="B281" s="5"/>
      <c r="C281" s="14" t="s">
        <v>276</v>
      </c>
      <c r="D281" s="5" t="s">
        <v>22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>
        <f t="shared" si="8"/>
        <v>0</v>
      </c>
      <c r="Q281" s="7">
        <f t="shared" si="9"/>
        <v>0</v>
      </c>
    </row>
    <row r="282" spans="1:17" hidden="1" x14ac:dyDescent="0.2">
      <c r="A282" s="4">
        <v>273</v>
      </c>
      <c r="B282" s="5"/>
      <c r="C282" s="14" t="s">
        <v>277</v>
      </c>
      <c r="D282" s="5" t="s">
        <v>22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>
        <f t="shared" si="8"/>
        <v>0</v>
      </c>
      <c r="Q282" s="7">
        <f t="shared" si="9"/>
        <v>0</v>
      </c>
    </row>
    <row r="283" spans="1:17" hidden="1" x14ac:dyDescent="0.2">
      <c r="A283" s="4">
        <v>274</v>
      </c>
      <c r="B283" s="5"/>
      <c r="C283" s="14" t="s">
        <v>278</v>
      </c>
      <c r="D283" s="5" t="s">
        <v>22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>
        <f t="shared" si="8"/>
        <v>0</v>
      </c>
      <c r="Q283" s="7">
        <f t="shared" si="9"/>
        <v>0</v>
      </c>
    </row>
    <row r="284" spans="1:17" hidden="1" x14ac:dyDescent="0.2">
      <c r="A284" s="4">
        <v>275</v>
      </c>
      <c r="B284" s="5"/>
      <c r="C284" s="14" t="s">
        <v>279</v>
      </c>
      <c r="D284" s="5" t="s">
        <v>22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>
        <f t="shared" si="8"/>
        <v>0</v>
      </c>
      <c r="Q284" s="7">
        <f t="shared" si="9"/>
        <v>0</v>
      </c>
    </row>
    <row r="285" spans="1:17" hidden="1" x14ac:dyDescent="0.2">
      <c r="A285" s="4">
        <v>276</v>
      </c>
      <c r="B285" s="5"/>
      <c r="C285" s="14" t="s">
        <v>331</v>
      </c>
      <c r="D285" s="5" t="s">
        <v>22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>
        <f t="shared" si="8"/>
        <v>0</v>
      </c>
      <c r="Q285" s="7">
        <f t="shared" si="9"/>
        <v>0</v>
      </c>
    </row>
    <row r="286" spans="1:17" hidden="1" x14ac:dyDescent="0.2">
      <c r="A286" s="4">
        <v>277</v>
      </c>
      <c r="B286" s="5"/>
      <c r="C286" s="14" t="s">
        <v>280</v>
      </c>
      <c r="D286" s="5" t="s">
        <v>22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>
        <f t="shared" si="8"/>
        <v>0</v>
      </c>
      <c r="Q286" s="7">
        <f t="shared" si="9"/>
        <v>0</v>
      </c>
    </row>
    <row r="287" spans="1:17" hidden="1" x14ac:dyDescent="0.2">
      <c r="A287" s="4">
        <v>278</v>
      </c>
      <c r="B287" s="5"/>
      <c r="C287" s="14" t="s">
        <v>281</v>
      </c>
      <c r="D287" s="5" t="s">
        <v>22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>
        <f t="shared" si="8"/>
        <v>0</v>
      </c>
      <c r="Q287" s="7">
        <f t="shared" si="9"/>
        <v>0</v>
      </c>
    </row>
    <row r="288" spans="1:17" hidden="1" x14ac:dyDescent="0.2">
      <c r="A288" s="4">
        <v>279</v>
      </c>
      <c r="B288" s="5"/>
      <c r="C288" s="14" t="s">
        <v>282</v>
      </c>
      <c r="D288" s="5" t="s">
        <v>22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>
        <f t="shared" si="8"/>
        <v>0</v>
      </c>
      <c r="Q288" s="7">
        <f t="shared" si="9"/>
        <v>0</v>
      </c>
    </row>
    <row r="289" spans="1:17" hidden="1" x14ac:dyDescent="0.2">
      <c r="A289" s="4">
        <v>280</v>
      </c>
      <c r="B289" s="5"/>
      <c r="C289" s="14" t="s">
        <v>332</v>
      </c>
      <c r="D289" s="5" t="s">
        <v>22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f t="shared" si="8"/>
        <v>0</v>
      </c>
      <c r="Q289" s="7">
        <f t="shared" si="9"/>
        <v>0</v>
      </c>
    </row>
    <row r="290" spans="1:17" hidden="1" x14ac:dyDescent="0.2">
      <c r="A290" s="4">
        <v>281</v>
      </c>
      <c r="B290" s="5"/>
      <c r="C290" s="14" t="s">
        <v>333</v>
      </c>
      <c r="D290" s="5" t="s">
        <v>22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>
        <f t="shared" si="8"/>
        <v>0</v>
      </c>
      <c r="Q290" s="7">
        <f t="shared" si="9"/>
        <v>0</v>
      </c>
    </row>
    <row r="291" spans="1:17" hidden="1" x14ac:dyDescent="0.2">
      <c r="A291" s="4">
        <v>282</v>
      </c>
      <c r="B291" s="5"/>
      <c r="C291" s="14" t="s">
        <v>334</v>
      </c>
      <c r="D291" s="5" t="s">
        <v>22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>
        <f t="shared" si="8"/>
        <v>0</v>
      </c>
      <c r="Q291" s="7">
        <f t="shared" si="9"/>
        <v>0</v>
      </c>
    </row>
    <row r="292" spans="1:17" hidden="1" x14ac:dyDescent="0.2">
      <c r="A292" s="4">
        <v>283</v>
      </c>
      <c r="B292" s="5"/>
      <c r="C292" s="14" t="s">
        <v>283</v>
      </c>
      <c r="D292" s="5" t="s">
        <v>22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>
        <f t="shared" si="8"/>
        <v>0</v>
      </c>
      <c r="Q292" s="7">
        <f t="shared" si="9"/>
        <v>0</v>
      </c>
    </row>
    <row r="293" spans="1:17" hidden="1" x14ac:dyDescent="0.2">
      <c r="A293" s="4">
        <v>284</v>
      </c>
      <c r="B293" s="5"/>
      <c r="C293" s="14" t="s">
        <v>284</v>
      </c>
      <c r="D293" s="5" t="s">
        <v>22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>
        <f t="shared" si="8"/>
        <v>0</v>
      </c>
      <c r="Q293" s="7">
        <f t="shared" si="9"/>
        <v>0</v>
      </c>
    </row>
    <row r="294" spans="1:17" hidden="1" x14ac:dyDescent="0.2">
      <c r="A294" s="4">
        <v>285</v>
      </c>
      <c r="B294" s="5"/>
      <c r="C294" s="14" t="s">
        <v>285</v>
      </c>
      <c r="D294" s="5" t="s">
        <v>22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>
        <f t="shared" si="8"/>
        <v>0</v>
      </c>
      <c r="Q294" s="7">
        <f t="shared" si="9"/>
        <v>0</v>
      </c>
    </row>
    <row r="295" spans="1:17" hidden="1" x14ac:dyDescent="0.2">
      <c r="A295" s="4">
        <v>286</v>
      </c>
      <c r="B295" s="5"/>
      <c r="C295" s="14" t="s">
        <v>286</v>
      </c>
      <c r="D295" s="5" t="s">
        <v>22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>
        <f t="shared" si="8"/>
        <v>0</v>
      </c>
      <c r="Q295" s="7">
        <f t="shared" si="9"/>
        <v>0</v>
      </c>
    </row>
    <row r="296" spans="1:17" hidden="1" x14ac:dyDescent="0.2">
      <c r="A296" s="4">
        <v>287</v>
      </c>
      <c r="B296" s="5"/>
      <c r="C296" s="14" t="s">
        <v>335</v>
      </c>
      <c r="D296" s="5" t="s">
        <v>22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>
        <f t="shared" si="8"/>
        <v>0</v>
      </c>
      <c r="Q296" s="7">
        <f t="shared" si="9"/>
        <v>0</v>
      </c>
    </row>
    <row r="297" spans="1:17" hidden="1" x14ac:dyDescent="0.2">
      <c r="A297" s="4">
        <v>288</v>
      </c>
      <c r="B297" s="5"/>
      <c r="C297" s="14" t="s">
        <v>287</v>
      </c>
      <c r="D297" s="5" t="s">
        <v>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>
        <f t="shared" si="8"/>
        <v>0</v>
      </c>
      <c r="Q297" s="7">
        <f t="shared" si="9"/>
        <v>0</v>
      </c>
    </row>
    <row r="298" spans="1:17" hidden="1" x14ac:dyDescent="0.2">
      <c r="A298" s="4">
        <v>289</v>
      </c>
      <c r="B298" s="5"/>
      <c r="C298" s="14" t="s">
        <v>288</v>
      </c>
      <c r="D298" s="5" t="s">
        <v>22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>
        <f t="shared" si="8"/>
        <v>0</v>
      </c>
      <c r="Q298" s="7">
        <f t="shared" si="9"/>
        <v>0</v>
      </c>
    </row>
    <row r="299" spans="1:17" hidden="1" x14ac:dyDescent="0.2">
      <c r="A299" s="4">
        <v>290</v>
      </c>
      <c r="B299" s="5"/>
      <c r="C299" s="14" t="s">
        <v>289</v>
      </c>
      <c r="D299" s="5" t="s">
        <v>22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>
        <f t="shared" si="8"/>
        <v>0</v>
      </c>
      <c r="Q299" s="7">
        <f t="shared" si="9"/>
        <v>0</v>
      </c>
    </row>
    <row r="300" spans="1:17" hidden="1" x14ac:dyDescent="0.2">
      <c r="A300" s="4">
        <v>291</v>
      </c>
      <c r="B300" s="5"/>
      <c r="C300" s="14" t="s">
        <v>290</v>
      </c>
      <c r="D300" s="5" t="s">
        <v>22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>
        <f t="shared" si="8"/>
        <v>0</v>
      </c>
      <c r="Q300" s="7">
        <f t="shared" si="9"/>
        <v>0</v>
      </c>
    </row>
    <row r="301" spans="1:17" hidden="1" x14ac:dyDescent="0.2">
      <c r="A301" s="4">
        <v>292</v>
      </c>
      <c r="B301" s="5"/>
      <c r="C301" s="14" t="s">
        <v>336</v>
      </c>
      <c r="D301" s="5" t="s">
        <v>22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>
        <f t="shared" si="8"/>
        <v>0</v>
      </c>
      <c r="Q301" s="7">
        <f t="shared" si="9"/>
        <v>0</v>
      </c>
    </row>
    <row r="302" spans="1:17" hidden="1" x14ac:dyDescent="0.2">
      <c r="A302" s="4">
        <v>293</v>
      </c>
      <c r="B302" s="5"/>
      <c r="C302" s="14" t="s">
        <v>291</v>
      </c>
      <c r="D302" s="5" t="s">
        <v>22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>
        <f t="shared" si="8"/>
        <v>0</v>
      </c>
      <c r="Q302" s="7">
        <f t="shared" si="9"/>
        <v>0</v>
      </c>
    </row>
    <row r="303" spans="1:17" hidden="1" x14ac:dyDescent="0.2">
      <c r="A303" s="4">
        <v>294</v>
      </c>
      <c r="B303" s="5"/>
      <c r="C303" s="14" t="s">
        <v>292</v>
      </c>
      <c r="D303" s="5" t="s">
        <v>22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>
        <f t="shared" si="8"/>
        <v>0</v>
      </c>
      <c r="Q303" s="7">
        <f t="shared" si="9"/>
        <v>0</v>
      </c>
    </row>
    <row r="304" spans="1:17" hidden="1" x14ac:dyDescent="0.2">
      <c r="A304" s="4">
        <v>295</v>
      </c>
      <c r="B304" s="5"/>
      <c r="C304" s="14" t="s">
        <v>293</v>
      </c>
      <c r="D304" s="5" t="s">
        <v>22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>
        <f t="shared" si="8"/>
        <v>0</v>
      </c>
      <c r="Q304" s="7">
        <f t="shared" si="9"/>
        <v>0</v>
      </c>
    </row>
    <row r="305" spans="1:17" hidden="1" x14ac:dyDescent="0.2">
      <c r="A305" s="4">
        <v>296</v>
      </c>
      <c r="B305" s="5"/>
      <c r="C305" s="14" t="s">
        <v>294</v>
      </c>
      <c r="D305" s="5" t="s">
        <v>22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>
        <f t="shared" si="8"/>
        <v>0</v>
      </c>
      <c r="Q305" s="7">
        <f t="shared" si="9"/>
        <v>0</v>
      </c>
    </row>
    <row r="306" spans="1:17" hidden="1" x14ac:dyDescent="0.2">
      <c r="A306" s="4">
        <v>297</v>
      </c>
      <c r="B306" s="5"/>
      <c r="C306" s="14" t="s">
        <v>295</v>
      </c>
      <c r="D306" s="5" t="s">
        <v>22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>
        <f t="shared" si="8"/>
        <v>0</v>
      </c>
      <c r="Q306" s="7">
        <f t="shared" si="9"/>
        <v>0</v>
      </c>
    </row>
    <row r="307" spans="1:17" hidden="1" x14ac:dyDescent="0.2">
      <c r="A307" s="4">
        <v>298</v>
      </c>
      <c r="B307" s="8"/>
      <c r="C307" s="14" t="s">
        <v>296</v>
      </c>
      <c r="D307" s="5" t="s">
        <v>22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>
        <f t="shared" si="8"/>
        <v>0</v>
      </c>
      <c r="Q307" s="10">
        <f t="shared" si="9"/>
        <v>0</v>
      </c>
    </row>
    <row r="308" spans="1:17" hidden="1" x14ac:dyDescent="0.2">
      <c r="A308" s="4">
        <v>299</v>
      </c>
      <c r="B308" s="5"/>
      <c r="C308" s="14" t="s">
        <v>297</v>
      </c>
      <c r="D308" s="5" t="s">
        <v>22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>
        <f t="shared" si="8"/>
        <v>0</v>
      </c>
      <c r="Q308" s="7">
        <f t="shared" si="9"/>
        <v>0</v>
      </c>
    </row>
    <row r="309" spans="1:17" hidden="1" x14ac:dyDescent="0.2">
      <c r="A309" s="4">
        <v>300</v>
      </c>
      <c r="B309" s="5"/>
      <c r="C309" s="14" t="s">
        <v>298</v>
      </c>
      <c r="D309" s="5" t="s">
        <v>22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>
        <f t="shared" si="8"/>
        <v>0</v>
      </c>
      <c r="Q309" s="7">
        <f t="shared" si="9"/>
        <v>0</v>
      </c>
    </row>
    <row r="310" spans="1:17" hidden="1" x14ac:dyDescent="0.2">
      <c r="A310" s="4">
        <v>301</v>
      </c>
      <c r="B310" s="5"/>
      <c r="C310" s="14" t="s">
        <v>299</v>
      </c>
      <c r="D310" s="5" t="s">
        <v>22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>
        <f t="shared" si="8"/>
        <v>0</v>
      </c>
      <c r="Q310" s="7">
        <f t="shared" si="9"/>
        <v>0</v>
      </c>
    </row>
    <row r="311" spans="1:17" hidden="1" x14ac:dyDescent="0.2">
      <c r="A311" s="4">
        <v>302</v>
      </c>
      <c r="B311" s="5"/>
      <c r="C311" s="14" t="s">
        <v>300</v>
      </c>
      <c r="D311" s="5" t="s">
        <v>22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>
        <f t="shared" si="8"/>
        <v>0</v>
      </c>
      <c r="Q311" s="7">
        <f t="shared" si="9"/>
        <v>0</v>
      </c>
    </row>
    <row r="312" spans="1:17" hidden="1" x14ac:dyDescent="0.2">
      <c r="A312" s="4">
        <v>303</v>
      </c>
      <c r="B312" s="5"/>
      <c r="C312" s="14" t="s">
        <v>301</v>
      </c>
      <c r="D312" s="5" t="s">
        <v>22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>
        <f t="shared" si="8"/>
        <v>0</v>
      </c>
      <c r="Q312" s="7">
        <f t="shared" si="9"/>
        <v>0</v>
      </c>
    </row>
    <row r="313" spans="1:17" hidden="1" x14ac:dyDescent="0.2">
      <c r="A313" s="4">
        <v>304</v>
      </c>
      <c r="B313" s="5"/>
      <c r="C313" s="14" t="s">
        <v>302</v>
      </c>
      <c r="D313" s="5" t="s">
        <v>22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>
        <f t="shared" si="8"/>
        <v>0</v>
      </c>
      <c r="Q313" s="7">
        <f t="shared" si="9"/>
        <v>0</v>
      </c>
    </row>
    <row r="316" spans="1:17" x14ac:dyDescent="0.2">
      <c r="L316" s="1" t="s">
        <v>26</v>
      </c>
    </row>
    <row r="318" spans="1:17" x14ac:dyDescent="0.2">
      <c r="L318" s="1" t="s">
        <v>27</v>
      </c>
    </row>
    <row r="324" spans="12:12" x14ac:dyDescent="0.2">
      <c r="L324" s="1" t="s">
        <v>28</v>
      </c>
    </row>
  </sheetData>
  <mergeCells count="10">
    <mergeCell ref="A5:Q5"/>
    <mergeCell ref="A7:A9"/>
    <mergeCell ref="B7:B9"/>
    <mergeCell ref="C7:C9"/>
    <mergeCell ref="D7:D9"/>
    <mergeCell ref="E7:O7"/>
    <mergeCell ref="P7:P9"/>
    <mergeCell ref="Q7:Q9"/>
    <mergeCell ref="E8:K8"/>
    <mergeCell ref="L8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4"/>
  <sheetViews>
    <sheetView topLeftCell="A3" workbookViewId="0">
      <selection activeCell="E203" sqref="E203:O203"/>
    </sheetView>
  </sheetViews>
  <sheetFormatPr defaultRowHeight="12.75" x14ac:dyDescent="0.2"/>
  <cols>
    <col min="1" max="1" width="5" style="1" customWidth="1"/>
    <col min="2" max="2" width="21.28515625" style="1" customWidth="1"/>
    <col min="3" max="3" width="41" style="1" customWidth="1"/>
    <col min="4" max="4" width="5.85546875" style="1" customWidth="1"/>
    <col min="5" max="15" width="6.5703125" style="1" customWidth="1"/>
    <col min="16" max="16" width="8.28515625" style="1" customWidth="1"/>
    <col min="17" max="17" width="6.7109375" style="1" customWidth="1"/>
  </cols>
  <sheetData>
    <row r="1" spans="1:17" x14ac:dyDescent="0.2">
      <c r="J1" s="2" t="s">
        <v>0</v>
      </c>
      <c r="K1" s="1" t="s">
        <v>23</v>
      </c>
    </row>
    <row r="2" spans="1:17" x14ac:dyDescent="0.2">
      <c r="K2" s="1" t="s">
        <v>1</v>
      </c>
      <c r="L2" s="1" t="s">
        <v>24</v>
      </c>
    </row>
    <row r="3" spans="1:17" x14ac:dyDescent="0.2">
      <c r="K3" s="1" t="s">
        <v>2</v>
      </c>
      <c r="L3" s="1" t="s">
        <v>24</v>
      </c>
    </row>
    <row r="5" spans="1:17" ht="14.25" x14ac:dyDescent="0.2">
      <c r="A5" s="38" t="s">
        <v>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x14ac:dyDescent="0.2">
      <c r="A7" s="39" t="s">
        <v>3</v>
      </c>
      <c r="B7" s="39" t="s">
        <v>4</v>
      </c>
      <c r="C7" s="39" t="s">
        <v>5</v>
      </c>
      <c r="D7" s="40" t="s">
        <v>6</v>
      </c>
      <c r="E7" s="43" t="s">
        <v>7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8</v>
      </c>
      <c r="Q7" s="46" t="s">
        <v>9</v>
      </c>
    </row>
    <row r="8" spans="1:17" x14ac:dyDescent="0.2">
      <c r="A8" s="39"/>
      <c r="B8" s="39"/>
      <c r="C8" s="39"/>
      <c r="D8" s="41"/>
      <c r="E8" s="52" t="s">
        <v>29</v>
      </c>
      <c r="F8" s="52"/>
      <c r="G8" s="52"/>
      <c r="H8" s="52"/>
      <c r="I8" s="52"/>
      <c r="J8" s="52"/>
      <c r="K8" s="52"/>
      <c r="L8" s="53" t="s">
        <v>30</v>
      </c>
      <c r="M8" s="53"/>
      <c r="N8" s="53"/>
      <c r="O8" s="53"/>
      <c r="P8" s="47"/>
      <c r="Q8" s="47"/>
    </row>
    <row r="9" spans="1:17" ht="45.75" thickBot="1" x14ac:dyDescent="0.25">
      <c r="A9" s="39"/>
      <c r="B9" s="39"/>
      <c r="C9" s="39"/>
      <c r="D9" s="42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3" t="s">
        <v>18</v>
      </c>
      <c r="M9" s="13" t="s">
        <v>19</v>
      </c>
      <c r="N9" s="13" t="s">
        <v>20</v>
      </c>
      <c r="O9" s="13" t="s">
        <v>21</v>
      </c>
      <c r="P9" s="48"/>
      <c r="Q9" s="48"/>
    </row>
    <row r="10" spans="1:17" hidden="1" x14ac:dyDescent="0.2">
      <c r="A10" s="4">
        <v>1</v>
      </c>
      <c r="B10" s="5"/>
      <c r="C10" s="14" t="s">
        <v>33</v>
      </c>
      <c r="D10" s="5" t="s">
        <v>22</v>
      </c>
      <c r="E10" s="6">
        <v>80</v>
      </c>
      <c r="F10" s="6">
        <v>70</v>
      </c>
      <c r="G10" s="6">
        <v>65</v>
      </c>
      <c r="H10" s="6">
        <v>80</v>
      </c>
      <c r="I10" s="6">
        <v>76</v>
      </c>
      <c r="J10" s="6">
        <v>77</v>
      </c>
      <c r="K10" s="6">
        <v>78</v>
      </c>
      <c r="L10" s="6">
        <v>86</v>
      </c>
      <c r="M10" s="6">
        <v>85</v>
      </c>
      <c r="N10" s="6">
        <v>85</v>
      </c>
      <c r="O10" s="6">
        <v>80</v>
      </c>
      <c r="P10" s="6">
        <f>SUM(E10:O10)</f>
        <v>862</v>
      </c>
      <c r="Q10" s="7">
        <f>P10/11</f>
        <v>78.36363636363636</v>
      </c>
    </row>
    <row r="11" spans="1:17" hidden="1" x14ac:dyDescent="0.2">
      <c r="A11" s="4">
        <v>2</v>
      </c>
      <c r="B11" s="5"/>
      <c r="C11" s="14" t="s">
        <v>34</v>
      </c>
      <c r="D11" s="5" t="s">
        <v>22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ref="P11:P74" si="0">SUM(E11:O11)</f>
        <v>0</v>
      </c>
      <c r="Q11" s="7">
        <f t="shared" ref="Q11:Q74" si="1">P11/11</f>
        <v>0</v>
      </c>
    </row>
    <row r="12" spans="1:17" hidden="1" x14ac:dyDescent="0.2">
      <c r="A12" s="4">
        <v>3</v>
      </c>
      <c r="B12" s="5"/>
      <c r="C12" s="14" t="s">
        <v>35</v>
      </c>
      <c r="D12" s="5" t="s">
        <v>22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7">
        <f t="shared" si="1"/>
        <v>0</v>
      </c>
    </row>
    <row r="13" spans="1:17" hidden="1" x14ac:dyDescent="0.2">
      <c r="A13" s="4">
        <v>4</v>
      </c>
      <c r="B13" s="5"/>
      <c r="C13" s="14" t="s">
        <v>36</v>
      </c>
      <c r="D13" s="5" t="s">
        <v>22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7">
        <f t="shared" si="1"/>
        <v>0</v>
      </c>
    </row>
    <row r="14" spans="1:17" hidden="1" x14ac:dyDescent="0.2">
      <c r="A14" s="4">
        <v>5</v>
      </c>
      <c r="B14" s="5"/>
      <c r="C14" s="14" t="s">
        <v>37</v>
      </c>
      <c r="D14" s="5" t="s">
        <v>22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7">
        <f t="shared" si="1"/>
        <v>0</v>
      </c>
    </row>
    <row r="15" spans="1:17" hidden="1" x14ac:dyDescent="0.2">
      <c r="A15" s="4">
        <v>6</v>
      </c>
      <c r="B15" s="5"/>
      <c r="C15" s="14" t="s">
        <v>38</v>
      </c>
      <c r="D15" s="5" t="s">
        <v>22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7">
        <f t="shared" si="1"/>
        <v>0</v>
      </c>
    </row>
    <row r="16" spans="1:17" hidden="1" x14ac:dyDescent="0.2">
      <c r="A16" s="4">
        <v>7</v>
      </c>
      <c r="B16" s="5"/>
      <c r="C16" s="14" t="s">
        <v>39</v>
      </c>
      <c r="D16" s="5" t="s">
        <v>22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7">
        <f t="shared" si="1"/>
        <v>0</v>
      </c>
    </row>
    <row r="17" spans="1:17" hidden="1" x14ac:dyDescent="0.2">
      <c r="A17" s="4">
        <v>8</v>
      </c>
      <c r="B17" s="5"/>
      <c r="C17" s="14" t="s">
        <v>40</v>
      </c>
      <c r="D17" s="5" t="s">
        <v>22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7">
        <f t="shared" si="1"/>
        <v>0</v>
      </c>
    </row>
    <row r="18" spans="1:17" hidden="1" x14ac:dyDescent="0.2">
      <c r="A18" s="4">
        <v>9</v>
      </c>
      <c r="B18" s="5"/>
      <c r="C18" s="14" t="s">
        <v>41</v>
      </c>
      <c r="D18" s="5" t="s">
        <v>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7">
        <f t="shared" si="1"/>
        <v>0</v>
      </c>
    </row>
    <row r="19" spans="1:17" hidden="1" x14ac:dyDescent="0.2">
      <c r="A19" s="4">
        <v>10</v>
      </c>
      <c r="B19" s="5"/>
      <c r="C19" s="14" t="s">
        <v>42</v>
      </c>
      <c r="D19" s="5" t="s">
        <v>22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7">
        <f t="shared" si="1"/>
        <v>0</v>
      </c>
    </row>
    <row r="20" spans="1:17" hidden="1" x14ac:dyDescent="0.2">
      <c r="A20" s="4">
        <v>11</v>
      </c>
      <c r="B20" s="5"/>
      <c r="C20" s="14" t="s">
        <v>43</v>
      </c>
      <c r="D20" s="5" t="s">
        <v>22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7">
        <f t="shared" si="1"/>
        <v>0</v>
      </c>
    </row>
    <row r="21" spans="1:17" hidden="1" x14ac:dyDescent="0.2">
      <c r="A21" s="4">
        <v>12</v>
      </c>
      <c r="B21" s="5"/>
      <c r="C21" s="14" t="s">
        <v>44</v>
      </c>
      <c r="D21" s="5" t="s">
        <v>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7">
        <f t="shared" si="1"/>
        <v>0</v>
      </c>
    </row>
    <row r="22" spans="1:17" hidden="1" x14ac:dyDescent="0.2">
      <c r="A22" s="4">
        <v>13</v>
      </c>
      <c r="B22" s="5"/>
      <c r="C22" s="14" t="s">
        <v>45</v>
      </c>
      <c r="D22" s="5" t="s">
        <v>22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7">
        <f t="shared" si="1"/>
        <v>0</v>
      </c>
    </row>
    <row r="23" spans="1:17" hidden="1" x14ac:dyDescent="0.2">
      <c r="A23" s="4">
        <v>14</v>
      </c>
      <c r="B23" s="5"/>
      <c r="C23" s="14" t="s">
        <v>46</v>
      </c>
      <c r="D23" s="5" t="s">
        <v>22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7">
        <f t="shared" si="1"/>
        <v>0</v>
      </c>
    </row>
    <row r="24" spans="1:17" hidden="1" x14ac:dyDescent="0.2">
      <c r="A24" s="4">
        <v>15</v>
      </c>
      <c r="B24" s="5"/>
      <c r="C24" s="14" t="s">
        <v>47</v>
      </c>
      <c r="D24" s="5" t="s">
        <v>22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7">
        <f t="shared" si="1"/>
        <v>0</v>
      </c>
    </row>
    <row r="25" spans="1:17" hidden="1" x14ac:dyDescent="0.2">
      <c r="A25" s="4">
        <v>16</v>
      </c>
      <c r="B25" s="5"/>
      <c r="C25" s="14" t="s">
        <v>48</v>
      </c>
      <c r="D25" s="5" t="s">
        <v>22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7">
        <f t="shared" si="1"/>
        <v>0</v>
      </c>
    </row>
    <row r="26" spans="1:17" hidden="1" x14ac:dyDescent="0.2">
      <c r="A26" s="4">
        <v>17</v>
      </c>
      <c r="B26" s="5"/>
      <c r="C26" s="14" t="s">
        <v>49</v>
      </c>
      <c r="D26" s="5" t="s">
        <v>22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7">
        <f t="shared" si="1"/>
        <v>0</v>
      </c>
    </row>
    <row r="27" spans="1:17" hidden="1" x14ac:dyDescent="0.2">
      <c r="A27" s="4">
        <v>18</v>
      </c>
      <c r="B27" s="5"/>
      <c r="C27" s="14" t="s">
        <v>50</v>
      </c>
      <c r="D27" s="5" t="s">
        <v>22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7">
        <f t="shared" si="1"/>
        <v>0</v>
      </c>
    </row>
    <row r="28" spans="1:17" hidden="1" x14ac:dyDescent="0.2">
      <c r="A28" s="4">
        <v>19</v>
      </c>
      <c r="B28" s="5"/>
      <c r="C28" s="14" t="s">
        <v>51</v>
      </c>
      <c r="D28" s="5" t="s">
        <v>22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7">
        <f t="shared" si="1"/>
        <v>0</v>
      </c>
    </row>
    <row r="29" spans="1:17" hidden="1" x14ac:dyDescent="0.2">
      <c r="A29" s="4">
        <v>20</v>
      </c>
      <c r="B29" s="5"/>
      <c r="C29" s="14" t="s">
        <v>52</v>
      </c>
      <c r="D29" s="5" t="s">
        <v>22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  <c r="Q29" s="7">
        <f t="shared" si="1"/>
        <v>0</v>
      </c>
    </row>
    <row r="30" spans="1:17" hidden="1" x14ac:dyDescent="0.2">
      <c r="A30" s="4">
        <v>21</v>
      </c>
      <c r="B30" s="5"/>
      <c r="C30" s="14" t="s">
        <v>53</v>
      </c>
      <c r="D30" s="5" t="s">
        <v>22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  <c r="Q30" s="7">
        <f t="shared" si="1"/>
        <v>0</v>
      </c>
    </row>
    <row r="31" spans="1:17" hidden="1" x14ac:dyDescent="0.2">
      <c r="A31" s="4">
        <v>22</v>
      </c>
      <c r="B31" s="5"/>
      <c r="C31" s="14" t="s">
        <v>54</v>
      </c>
      <c r="D31" s="5" t="s">
        <v>22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7">
        <f t="shared" si="1"/>
        <v>0</v>
      </c>
    </row>
    <row r="32" spans="1:17" hidden="1" x14ac:dyDescent="0.2">
      <c r="A32" s="4">
        <v>23</v>
      </c>
      <c r="B32" s="5"/>
      <c r="C32" s="14" t="s">
        <v>55</v>
      </c>
      <c r="D32" s="5" t="s">
        <v>22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7">
        <f t="shared" si="1"/>
        <v>0</v>
      </c>
    </row>
    <row r="33" spans="1:17" hidden="1" x14ac:dyDescent="0.2">
      <c r="A33" s="4">
        <v>24</v>
      </c>
      <c r="B33" s="5"/>
      <c r="C33" s="14" t="s">
        <v>56</v>
      </c>
      <c r="D33" s="5" t="s">
        <v>22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7">
        <f t="shared" si="1"/>
        <v>0</v>
      </c>
    </row>
    <row r="34" spans="1:17" hidden="1" x14ac:dyDescent="0.2">
      <c r="A34" s="4">
        <v>25</v>
      </c>
      <c r="B34" s="5"/>
      <c r="C34" s="14" t="s">
        <v>303</v>
      </c>
      <c r="D34" s="5" t="s">
        <v>22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7">
        <f t="shared" si="1"/>
        <v>0</v>
      </c>
    </row>
    <row r="35" spans="1:17" hidden="1" x14ac:dyDescent="0.2">
      <c r="A35" s="4">
        <v>26</v>
      </c>
      <c r="B35" s="5"/>
      <c r="C35" s="14" t="s">
        <v>304</v>
      </c>
      <c r="D35" s="5" t="s">
        <v>22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7">
        <f t="shared" si="1"/>
        <v>0</v>
      </c>
    </row>
    <row r="36" spans="1:17" hidden="1" x14ac:dyDescent="0.2">
      <c r="A36" s="4">
        <v>27</v>
      </c>
      <c r="B36" s="5"/>
      <c r="C36" s="14" t="s">
        <v>305</v>
      </c>
      <c r="D36" s="5" t="s">
        <v>22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7">
        <f t="shared" si="1"/>
        <v>0</v>
      </c>
    </row>
    <row r="37" spans="1:17" hidden="1" x14ac:dyDescent="0.2">
      <c r="A37" s="4">
        <v>28</v>
      </c>
      <c r="B37" s="5"/>
      <c r="C37" s="14" t="s">
        <v>306</v>
      </c>
      <c r="D37" s="5" t="s">
        <v>22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7">
        <f t="shared" si="1"/>
        <v>0</v>
      </c>
    </row>
    <row r="38" spans="1:17" hidden="1" x14ac:dyDescent="0.2">
      <c r="A38" s="4">
        <v>29</v>
      </c>
      <c r="B38" s="5"/>
      <c r="C38" s="14" t="s">
        <v>57</v>
      </c>
      <c r="D38" s="5" t="s">
        <v>22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7">
        <f t="shared" si="1"/>
        <v>0</v>
      </c>
    </row>
    <row r="39" spans="1:17" hidden="1" x14ac:dyDescent="0.2">
      <c r="A39" s="4">
        <v>30</v>
      </c>
      <c r="B39" s="5"/>
      <c r="C39" s="14" t="s">
        <v>58</v>
      </c>
      <c r="D39" s="5" t="s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f t="shared" si="0"/>
        <v>0</v>
      </c>
      <c r="Q39" s="7">
        <f t="shared" si="1"/>
        <v>0</v>
      </c>
    </row>
    <row r="40" spans="1:17" hidden="1" x14ac:dyDescent="0.2">
      <c r="A40" s="4">
        <v>31</v>
      </c>
      <c r="B40" s="5"/>
      <c r="C40" s="14" t="s">
        <v>59</v>
      </c>
      <c r="D40" s="5" t="s">
        <v>22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7">
        <f t="shared" si="1"/>
        <v>0</v>
      </c>
    </row>
    <row r="41" spans="1:17" hidden="1" x14ac:dyDescent="0.2">
      <c r="A41" s="4">
        <v>32</v>
      </c>
      <c r="B41" s="5"/>
      <c r="C41" s="14" t="s">
        <v>60</v>
      </c>
      <c r="D41" s="5" t="s">
        <v>22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7">
        <f t="shared" si="1"/>
        <v>0</v>
      </c>
    </row>
    <row r="42" spans="1:17" hidden="1" x14ac:dyDescent="0.2">
      <c r="A42" s="4">
        <v>33</v>
      </c>
      <c r="B42" s="5"/>
      <c r="C42" s="14" t="s">
        <v>61</v>
      </c>
      <c r="D42" s="5" t="s">
        <v>22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 t="shared" si="0"/>
        <v>0</v>
      </c>
      <c r="Q42" s="7">
        <f t="shared" si="1"/>
        <v>0</v>
      </c>
    </row>
    <row r="43" spans="1:17" hidden="1" x14ac:dyDescent="0.2">
      <c r="A43" s="4">
        <v>34</v>
      </c>
      <c r="B43" s="5"/>
      <c r="C43" s="14" t="s">
        <v>307</v>
      </c>
      <c r="D43" s="5" t="s">
        <v>22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f t="shared" si="0"/>
        <v>0</v>
      </c>
      <c r="Q43" s="7">
        <f t="shared" si="1"/>
        <v>0</v>
      </c>
    </row>
    <row r="44" spans="1:17" hidden="1" x14ac:dyDescent="0.2">
      <c r="A44" s="4">
        <v>35</v>
      </c>
      <c r="B44" s="5"/>
      <c r="C44" s="14" t="s">
        <v>62</v>
      </c>
      <c r="D44" s="5" t="s">
        <v>22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>
        <f t="shared" si="0"/>
        <v>0</v>
      </c>
      <c r="Q44" s="7">
        <f t="shared" si="1"/>
        <v>0</v>
      </c>
    </row>
    <row r="45" spans="1:17" hidden="1" x14ac:dyDescent="0.2">
      <c r="A45" s="4">
        <v>36</v>
      </c>
      <c r="B45" s="5"/>
      <c r="C45" s="14" t="s">
        <v>308</v>
      </c>
      <c r="D45" s="5" t="s">
        <v>22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>
        <f t="shared" si="0"/>
        <v>0</v>
      </c>
      <c r="Q45" s="7">
        <f t="shared" si="1"/>
        <v>0</v>
      </c>
    </row>
    <row r="46" spans="1:17" hidden="1" x14ac:dyDescent="0.2">
      <c r="A46" s="4">
        <v>37</v>
      </c>
      <c r="B46" s="5"/>
      <c r="C46" s="14" t="s">
        <v>63</v>
      </c>
      <c r="D46" s="5" t="s">
        <v>22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>
        <f t="shared" si="0"/>
        <v>0</v>
      </c>
      <c r="Q46" s="7">
        <f t="shared" si="1"/>
        <v>0</v>
      </c>
    </row>
    <row r="47" spans="1:17" hidden="1" x14ac:dyDescent="0.2">
      <c r="A47" s="4">
        <v>38</v>
      </c>
      <c r="B47" s="5"/>
      <c r="C47" s="14" t="s">
        <v>64</v>
      </c>
      <c r="D47" s="5" t="s">
        <v>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>
        <f t="shared" si="0"/>
        <v>0</v>
      </c>
      <c r="Q47" s="7">
        <f t="shared" si="1"/>
        <v>0</v>
      </c>
    </row>
    <row r="48" spans="1:17" hidden="1" x14ac:dyDescent="0.2">
      <c r="A48" s="4">
        <v>39</v>
      </c>
      <c r="B48" s="5"/>
      <c r="C48" s="14" t="s">
        <v>65</v>
      </c>
      <c r="D48" s="5" t="s">
        <v>22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f t="shared" si="0"/>
        <v>0</v>
      </c>
      <c r="Q48" s="7">
        <f t="shared" si="1"/>
        <v>0</v>
      </c>
    </row>
    <row r="49" spans="1:17" hidden="1" x14ac:dyDescent="0.2">
      <c r="A49" s="4">
        <v>40</v>
      </c>
      <c r="B49" s="5"/>
      <c r="C49" s="14" t="s">
        <v>66</v>
      </c>
      <c r="D49" s="5" t="s">
        <v>22</v>
      </c>
      <c r="E49" s="27">
        <v>86</v>
      </c>
      <c r="F49" s="27">
        <v>83</v>
      </c>
      <c r="G49" s="27">
        <v>85</v>
      </c>
      <c r="H49" s="27">
        <v>84</v>
      </c>
      <c r="I49" s="27">
        <v>75</v>
      </c>
      <c r="J49" s="27">
        <v>84</v>
      </c>
      <c r="K49" s="27">
        <v>89</v>
      </c>
      <c r="L49" s="27">
        <v>95</v>
      </c>
      <c r="M49" s="27">
        <v>83</v>
      </c>
      <c r="N49" s="27">
        <v>87</v>
      </c>
      <c r="O49" s="17">
        <v>90</v>
      </c>
      <c r="P49" s="6">
        <f t="shared" si="0"/>
        <v>941</v>
      </c>
      <c r="Q49" s="7">
        <f t="shared" si="1"/>
        <v>85.545454545454547</v>
      </c>
    </row>
    <row r="50" spans="1:17" hidden="1" x14ac:dyDescent="0.2">
      <c r="A50" s="4">
        <v>41</v>
      </c>
      <c r="B50" s="5"/>
      <c r="C50" s="14" t="s">
        <v>67</v>
      </c>
      <c r="D50" s="5" t="s">
        <v>22</v>
      </c>
      <c r="E50" s="27">
        <v>88</v>
      </c>
      <c r="F50" s="27">
        <v>83</v>
      </c>
      <c r="G50" s="27">
        <v>85</v>
      </c>
      <c r="H50" s="27">
        <v>84</v>
      </c>
      <c r="I50" s="27">
        <v>75</v>
      </c>
      <c r="J50" s="27">
        <v>82</v>
      </c>
      <c r="K50" s="27">
        <v>81</v>
      </c>
      <c r="L50" s="27">
        <v>87</v>
      </c>
      <c r="M50" s="27">
        <v>83</v>
      </c>
      <c r="N50" s="27">
        <v>83</v>
      </c>
      <c r="O50" s="17">
        <v>83</v>
      </c>
      <c r="P50" s="6">
        <f t="shared" si="0"/>
        <v>914</v>
      </c>
      <c r="Q50" s="7">
        <f t="shared" si="1"/>
        <v>83.090909090909093</v>
      </c>
    </row>
    <row r="51" spans="1:17" hidden="1" x14ac:dyDescent="0.2">
      <c r="A51" s="4">
        <v>42</v>
      </c>
      <c r="B51" s="5"/>
      <c r="C51" s="14" t="s">
        <v>68</v>
      </c>
      <c r="D51" s="5" t="s">
        <v>22</v>
      </c>
      <c r="E51" s="27">
        <v>88</v>
      </c>
      <c r="F51" s="27">
        <v>84</v>
      </c>
      <c r="G51" s="27">
        <v>87</v>
      </c>
      <c r="H51" s="27">
        <v>83</v>
      </c>
      <c r="I51" s="27">
        <v>75</v>
      </c>
      <c r="J51" s="27">
        <v>84</v>
      </c>
      <c r="K51" s="27">
        <v>90</v>
      </c>
      <c r="L51" s="27">
        <v>87</v>
      </c>
      <c r="M51" s="27">
        <v>84</v>
      </c>
      <c r="N51" s="27">
        <v>86</v>
      </c>
      <c r="O51" s="17">
        <v>90</v>
      </c>
      <c r="P51" s="6">
        <f t="shared" si="0"/>
        <v>938</v>
      </c>
      <c r="Q51" s="7">
        <f t="shared" si="1"/>
        <v>85.272727272727266</v>
      </c>
    </row>
    <row r="52" spans="1:17" hidden="1" x14ac:dyDescent="0.2">
      <c r="A52" s="4">
        <v>43</v>
      </c>
      <c r="B52" s="5"/>
      <c r="C52" s="14" t="s">
        <v>69</v>
      </c>
      <c r="D52" s="5" t="s">
        <v>22</v>
      </c>
      <c r="E52" s="27">
        <v>90</v>
      </c>
      <c r="F52" s="27">
        <v>83</v>
      </c>
      <c r="G52" s="27">
        <v>85</v>
      </c>
      <c r="H52" s="27">
        <v>84</v>
      </c>
      <c r="I52" s="27">
        <v>75</v>
      </c>
      <c r="J52" s="27">
        <v>87</v>
      </c>
      <c r="K52" s="27">
        <v>87</v>
      </c>
      <c r="L52" s="27">
        <v>89</v>
      </c>
      <c r="M52" s="27">
        <v>84</v>
      </c>
      <c r="N52" s="27">
        <v>83</v>
      </c>
      <c r="O52" s="17">
        <v>90</v>
      </c>
      <c r="P52" s="6">
        <f t="shared" si="0"/>
        <v>937</v>
      </c>
      <c r="Q52" s="7">
        <f t="shared" si="1"/>
        <v>85.181818181818187</v>
      </c>
    </row>
    <row r="53" spans="1:17" hidden="1" x14ac:dyDescent="0.2">
      <c r="A53" s="4">
        <v>44</v>
      </c>
      <c r="B53" s="5"/>
      <c r="C53" s="14" t="s">
        <v>70</v>
      </c>
      <c r="D53" s="5" t="s">
        <v>22</v>
      </c>
      <c r="E53" s="27">
        <v>93</v>
      </c>
      <c r="F53" s="27">
        <v>87</v>
      </c>
      <c r="G53" s="27">
        <v>85</v>
      </c>
      <c r="H53" s="27">
        <v>90</v>
      </c>
      <c r="I53" s="27">
        <v>85</v>
      </c>
      <c r="J53" s="27">
        <v>88</v>
      </c>
      <c r="K53" s="27">
        <v>90</v>
      </c>
      <c r="L53" s="27">
        <v>89</v>
      </c>
      <c r="M53" s="27">
        <v>84</v>
      </c>
      <c r="N53" s="27">
        <v>83</v>
      </c>
      <c r="O53" s="17">
        <v>90</v>
      </c>
      <c r="P53" s="6">
        <f t="shared" si="0"/>
        <v>964</v>
      </c>
      <c r="Q53" s="7">
        <f t="shared" si="1"/>
        <v>87.63636363636364</v>
      </c>
    </row>
    <row r="54" spans="1:17" hidden="1" x14ac:dyDescent="0.2">
      <c r="A54" s="4">
        <v>45</v>
      </c>
      <c r="B54" s="5"/>
      <c r="C54" s="14" t="s">
        <v>71</v>
      </c>
      <c r="D54" s="5" t="s">
        <v>22</v>
      </c>
      <c r="E54" s="27">
        <v>95</v>
      </c>
      <c r="F54" s="27">
        <v>86</v>
      </c>
      <c r="G54" s="27">
        <v>90</v>
      </c>
      <c r="H54" s="27">
        <v>90</v>
      </c>
      <c r="I54" s="27">
        <v>80</v>
      </c>
      <c r="J54" s="27">
        <v>88</v>
      </c>
      <c r="K54" s="27">
        <v>90</v>
      </c>
      <c r="L54" s="27">
        <v>87</v>
      </c>
      <c r="M54" s="27">
        <v>84</v>
      </c>
      <c r="N54" s="27">
        <v>88</v>
      </c>
      <c r="O54" s="17">
        <v>90</v>
      </c>
      <c r="P54" s="6">
        <f t="shared" si="0"/>
        <v>968</v>
      </c>
      <c r="Q54" s="7">
        <f t="shared" si="1"/>
        <v>88</v>
      </c>
    </row>
    <row r="55" spans="1:17" hidden="1" x14ac:dyDescent="0.2">
      <c r="A55" s="4">
        <v>46</v>
      </c>
      <c r="B55" s="5"/>
      <c r="C55" s="14" t="s">
        <v>72</v>
      </c>
      <c r="D55" s="5" t="s">
        <v>22</v>
      </c>
      <c r="E55" s="27">
        <v>93</v>
      </c>
      <c r="F55" s="27">
        <v>85</v>
      </c>
      <c r="G55" s="27">
        <v>87</v>
      </c>
      <c r="H55" s="27">
        <v>84</v>
      </c>
      <c r="I55" s="27">
        <v>70</v>
      </c>
      <c r="J55" s="27">
        <v>83</v>
      </c>
      <c r="K55" s="27">
        <v>88</v>
      </c>
      <c r="L55" s="27">
        <v>87</v>
      </c>
      <c r="M55" s="27">
        <v>85</v>
      </c>
      <c r="N55" s="27">
        <v>88</v>
      </c>
      <c r="O55" s="17">
        <v>90</v>
      </c>
      <c r="P55" s="6">
        <f t="shared" si="0"/>
        <v>940</v>
      </c>
      <c r="Q55" s="7">
        <f t="shared" si="1"/>
        <v>85.454545454545453</v>
      </c>
    </row>
    <row r="56" spans="1:17" hidden="1" x14ac:dyDescent="0.2">
      <c r="A56" s="4">
        <v>47</v>
      </c>
      <c r="B56" s="5"/>
      <c r="C56" s="14" t="s">
        <v>309</v>
      </c>
      <c r="D56" s="5" t="s">
        <v>22</v>
      </c>
      <c r="E56" s="27">
        <v>88</v>
      </c>
      <c r="F56" s="27">
        <v>80</v>
      </c>
      <c r="G56" s="27">
        <v>85</v>
      </c>
      <c r="H56" s="27">
        <v>82</v>
      </c>
      <c r="I56" s="27">
        <v>70</v>
      </c>
      <c r="J56" s="27">
        <v>84</v>
      </c>
      <c r="K56" s="27">
        <v>83</v>
      </c>
      <c r="L56" s="27">
        <v>85</v>
      </c>
      <c r="M56" s="27">
        <v>83</v>
      </c>
      <c r="N56" s="27">
        <v>83</v>
      </c>
      <c r="O56" s="17">
        <v>83</v>
      </c>
      <c r="P56" s="6">
        <f t="shared" si="0"/>
        <v>906</v>
      </c>
      <c r="Q56" s="7">
        <f t="shared" si="1"/>
        <v>82.36363636363636</v>
      </c>
    </row>
    <row r="57" spans="1:17" hidden="1" x14ac:dyDescent="0.2">
      <c r="A57" s="4">
        <v>48</v>
      </c>
      <c r="B57" s="5"/>
      <c r="C57" s="14" t="s">
        <v>73</v>
      </c>
      <c r="D57" s="5" t="s">
        <v>22</v>
      </c>
      <c r="E57" s="27">
        <v>93</v>
      </c>
      <c r="F57" s="27">
        <v>84</v>
      </c>
      <c r="G57" s="27">
        <v>85</v>
      </c>
      <c r="H57" s="27">
        <v>83</v>
      </c>
      <c r="I57" s="27">
        <v>78</v>
      </c>
      <c r="J57" s="27">
        <v>85</v>
      </c>
      <c r="K57" s="27">
        <v>87</v>
      </c>
      <c r="L57" s="27">
        <v>89</v>
      </c>
      <c r="M57" s="27">
        <v>84</v>
      </c>
      <c r="N57" s="27">
        <v>85</v>
      </c>
      <c r="O57" s="17">
        <v>90</v>
      </c>
      <c r="P57" s="6">
        <f t="shared" si="0"/>
        <v>943</v>
      </c>
      <c r="Q57" s="7">
        <f t="shared" si="1"/>
        <v>85.727272727272734</v>
      </c>
    </row>
    <row r="58" spans="1:17" hidden="1" x14ac:dyDescent="0.2">
      <c r="A58" s="4">
        <v>49</v>
      </c>
      <c r="B58" s="5"/>
      <c r="C58" s="14" t="s">
        <v>74</v>
      </c>
      <c r="D58" s="5" t="s">
        <v>22</v>
      </c>
      <c r="E58" s="27">
        <v>92</v>
      </c>
      <c r="F58" s="27">
        <v>85</v>
      </c>
      <c r="G58" s="27">
        <v>87</v>
      </c>
      <c r="H58" s="27">
        <v>83</v>
      </c>
      <c r="I58" s="27">
        <v>80</v>
      </c>
      <c r="J58" s="27">
        <v>82</v>
      </c>
      <c r="K58" s="27">
        <v>86</v>
      </c>
      <c r="L58" s="27">
        <v>89</v>
      </c>
      <c r="M58" s="27">
        <v>84</v>
      </c>
      <c r="N58" s="27">
        <v>86</v>
      </c>
      <c r="O58" s="17">
        <v>90</v>
      </c>
      <c r="P58" s="6">
        <f t="shared" si="0"/>
        <v>944</v>
      </c>
      <c r="Q58" s="7">
        <f t="shared" si="1"/>
        <v>85.818181818181813</v>
      </c>
    </row>
    <row r="59" spans="1:17" hidden="1" x14ac:dyDescent="0.2">
      <c r="A59" s="4">
        <v>50</v>
      </c>
      <c r="B59" s="5"/>
      <c r="C59" s="14" t="s">
        <v>310</v>
      </c>
      <c r="D59" s="5" t="s">
        <v>22</v>
      </c>
      <c r="E59" s="27">
        <v>90</v>
      </c>
      <c r="F59" s="27">
        <v>84</v>
      </c>
      <c r="G59" s="27">
        <v>90</v>
      </c>
      <c r="H59" s="27">
        <v>83</v>
      </c>
      <c r="I59" s="27">
        <v>70</v>
      </c>
      <c r="J59" s="27">
        <v>87</v>
      </c>
      <c r="K59" s="27">
        <v>84</v>
      </c>
      <c r="L59" s="27">
        <v>89</v>
      </c>
      <c r="M59" s="27">
        <v>84</v>
      </c>
      <c r="N59" s="27">
        <v>83</v>
      </c>
      <c r="O59" s="17">
        <v>90</v>
      </c>
      <c r="P59" s="6">
        <f t="shared" si="0"/>
        <v>934</v>
      </c>
      <c r="Q59" s="7">
        <f t="shared" si="1"/>
        <v>84.909090909090907</v>
      </c>
    </row>
    <row r="60" spans="1:17" hidden="1" x14ac:dyDescent="0.2">
      <c r="A60" s="4">
        <v>51</v>
      </c>
      <c r="B60" s="5"/>
      <c r="C60" s="14" t="s">
        <v>75</v>
      </c>
      <c r="D60" s="5" t="s">
        <v>22</v>
      </c>
      <c r="E60" s="27">
        <v>90</v>
      </c>
      <c r="F60" s="27">
        <v>82</v>
      </c>
      <c r="G60" s="27">
        <v>85</v>
      </c>
      <c r="H60" s="27">
        <v>85</v>
      </c>
      <c r="I60" s="27">
        <v>70</v>
      </c>
      <c r="J60" s="27">
        <v>80</v>
      </c>
      <c r="K60" s="27">
        <v>84</v>
      </c>
      <c r="L60" s="27">
        <v>80</v>
      </c>
      <c r="M60" s="27">
        <v>83</v>
      </c>
      <c r="N60" s="27">
        <v>84</v>
      </c>
      <c r="O60" s="17">
        <v>90</v>
      </c>
      <c r="P60" s="6">
        <f t="shared" si="0"/>
        <v>913</v>
      </c>
      <c r="Q60" s="7">
        <f t="shared" si="1"/>
        <v>83</v>
      </c>
    </row>
    <row r="61" spans="1:17" hidden="1" x14ac:dyDescent="0.2">
      <c r="A61" s="4">
        <v>52</v>
      </c>
      <c r="B61" s="5"/>
      <c r="C61" s="14" t="s">
        <v>76</v>
      </c>
      <c r="D61" s="5" t="s">
        <v>22</v>
      </c>
      <c r="E61" s="27">
        <v>93</v>
      </c>
      <c r="F61" s="27">
        <v>83</v>
      </c>
      <c r="G61" s="27">
        <v>85</v>
      </c>
      <c r="H61" s="27">
        <v>86</v>
      </c>
      <c r="I61" s="27">
        <v>70</v>
      </c>
      <c r="J61" s="27">
        <v>85</v>
      </c>
      <c r="K61" s="27">
        <v>85</v>
      </c>
      <c r="L61" s="27">
        <v>89</v>
      </c>
      <c r="M61" s="27">
        <v>83</v>
      </c>
      <c r="N61" s="27">
        <v>84</v>
      </c>
      <c r="O61" s="17">
        <v>88</v>
      </c>
      <c r="P61" s="6">
        <f t="shared" si="0"/>
        <v>931</v>
      </c>
      <c r="Q61" s="7">
        <f t="shared" si="1"/>
        <v>84.63636363636364</v>
      </c>
    </row>
    <row r="62" spans="1:17" hidden="1" x14ac:dyDescent="0.2">
      <c r="A62" s="4">
        <v>53</v>
      </c>
      <c r="B62" s="5"/>
      <c r="C62" s="14" t="s">
        <v>77</v>
      </c>
      <c r="D62" s="5" t="s">
        <v>22</v>
      </c>
      <c r="E62" s="27">
        <v>90</v>
      </c>
      <c r="F62" s="27">
        <v>84</v>
      </c>
      <c r="G62" s="27">
        <v>86</v>
      </c>
      <c r="H62" s="27">
        <v>85</v>
      </c>
      <c r="I62" s="27">
        <v>80</v>
      </c>
      <c r="J62" s="27">
        <v>85</v>
      </c>
      <c r="K62" s="27">
        <v>88</v>
      </c>
      <c r="L62" s="27">
        <v>90</v>
      </c>
      <c r="M62" s="27">
        <v>85</v>
      </c>
      <c r="N62" s="27">
        <v>87</v>
      </c>
      <c r="O62" s="17">
        <v>90</v>
      </c>
      <c r="P62" s="6">
        <f t="shared" si="0"/>
        <v>950</v>
      </c>
      <c r="Q62" s="7">
        <f t="shared" si="1"/>
        <v>86.36363636363636</v>
      </c>
    </row>
    <row r="63" spans="1:17" hidden="1" x14ac:dyDescent="0.2">
      <c r="A63" s="4">
        <v>54</v>
      </c>
      <c r="B63" s="5"/>
      <c r="C63" s="14" t="s">
        <v>78</v>
      </c>
      <c r="D63" s="5" t="s">
        <v>22</v>
      </c>
      <c r="E63" s="27">
        <v>83</v>
      </c>
      <c r="F63" s="27">
        <v>83</v>
      </c>
      <c r="G63" s="27">
        <v>86</v>
      </c>
      <c r="H63" s="27">
        <v>83</v>
      </c>
      <c r="I63" s="27">
        <v>85</v>
      </c>
      <c r="J63" s="27">
        <v>87</v>
      </c>
      <c r="K63" s="27">
        <v>85</v>
      </c>
      <c r="L63" s="27">
        <v>93</v>
      </c>
      <c r="M63" s="27">
        <v>83</v>
      </c>
      <c r="N63" s="27">
        <v>85</v>
      </c>
      <c r="O63" s="17">
        <v>90</v>
      </c>
      <c r="P63" s="6">
        <f t="shared" si="0"/>
        <v>943</v>
      </c>
      <c r="Q63" s="7">
        <f t="shared" si="1"/>
        <v>85.727272727272734</v>
      </c>
    </row>
    <row r="64" spans="1:17" hidden="1" x14ac:dyDescent="0.2">
      <c r="A64" s="4">
        <v>55</v>
      </c>
      <c r="B64" s="5"/>
      <c r="C64" s="14" t="s">
        <v>79</v>
      </c>
      <c r="D64" s="5" t="s">
        <v>22</v>
      </c>
      <c r="E64" s="27">
        <v>90</v>
      </c>
      <c r="F64" s="27">
        <v>83</v>
      </c>
      <c r="G64" s="27">
        <v>85</v>
      </c>
      <c r="H64" s="27">
        <v>82</v>
      </c>
      <c r="I64" s="27">
        <v>70</v>
      </c>
      <c r="J64" s="27">
        <v>82</v>
      </c>
      <c r="K64" s="27">
        <v>84</v>
      </c>
      <c r="L64" s="27">
        <v>89</v>
      </c>
      <c r="M64" s="27">
        <v>83</v>
      </c>
      <c r="N64" s="27">
        <v>85</v>
      </c>
      <c r="O64" s="17">
        <v>90</v>
      </c>
      <c r="P64" s="6">
        <f t="shared" si="0"/>
        <v>923</v>
      </c>
      <c r="Q64" s="7">
        <f t="shared" si="1"/>
        <v>83.909090909090907</v>
      </c>
    </row>
    <row r="65" spans="1:17" hidden="1" x14ac:dyDescent="0.2">
      <c r="A65" s="4">
        <v>56</v>
      </c>
      <c r="B65" s="5"/>
      <c r="C65" s="14" t="s">
        <v>80</v>
      </c>
      <c r="D65" s="5" t="s">
        <v>22</v>
      </c>
      <c r="E65" s="27">
        <v>95</v>
      </c>
      <c r="F65" s="27">
        <v>88</v>
      </c>
      <c r="G65" s="27">
        <v>90</v>
      </c>
      <c r="H65" s="27">
        <v>91</v>
      </c>
      <c r="I65" s="27">
        <v>85</v>
      </c>
      <c r="J65" s="27">
        <v>87</v>
      </c>
      <c r="K65" s="27">
        <v>92</v>
      </c>
      <c r="L65" s="27">
        <v>95</v>
      </c>
      <c r="M65" s="27">
        <v>84</v>
      </c>
      <c r="N65" s="27">
        <v>88</v>
      </c>
      <c r="O65" s="17">
        <v>89</v>
      </c>
      <c r="P65" s="6">
        <f t="shared" si="0"/>
        <v>984</v>
      </c>
      <c r="Q65" s="7">
        <f t="shared" si="1"/>
        <v>89.454545454545453</v>
      </c>
    </row>
    <row r="66" spans="1:17" hidden="1" x14ac:dyDescent="0.2">
      <c r="A66" s="4">
        <v>57</v>
      </c>
      <c r="B66" s="5"/>
      <c r="C66" s="14" t="s">
        <v>81</v>
      </c>
      <c r="D66" s="5" t="s">
        <v>22</v>
      </c>
      <c r="E66" s="27">
        <v>89</v>
      </c>
      <c r="F66" s="27">
        <v>83</v>
      </c>
      <c r="G66" s="27">
        <v>85</v>
      </c>
      <c r="H66" s="27">
        <v>83</v>
      </c>
      <c r="I66" s="27">
        <v>80</v>
      </c>
      <c r="J66" s="27">
        <v>82</v>
      </c>
      <c r="K66" s="27">
        <v>84</v>
      </c>
      <c r="L66" s="27">
        <v>89</v>
      </c>
      <c r="M66" s="27">
        <v>83</v>
      </c>
      <c r="N66" s="27">
        <v>84</v>
      </c>
      <c r="O66" s="17">
        <v>83</v>
      </c>
      <c r="P66" s="6">
        <f t="shared" si="0"/>
        <v>925</v>
      </c>
      <c r="Q66" s="7">
        <f t="shared" si="1"/>
        <v>84.090909090909093</v>
      </c>
    </row>
    <row r="67" spans="1:17" hidden="1" x14ac:dyDescent="0.2">
      <c r="A67" s="4">
        <v>58</v>
      </c>
      <c r="B67" s="5"/>
      <c r="C67" s="14" t="s">
        <v>82</v>
      </c>
      <c r="D67" s="5" t="s">
        <v>22</v>
      </c>
      <c r="E67" s="27">
        <v>89</v>
      </c>
      <c r="F67" s="27">
        <v>83</v>
      </c>
      <c r="G67" s="27">
        <v>85</v>
      </c>
      <c r="H67" s="27">
        <v>80</v>
      </c>
      <c r="I67" s="27">
        <v>75</v>
      </c>
      <c r="J67" s="27">
        <v>80</v>
      </c>
      <c r="K67" s="27">
        <v>84</v>
      </c>
      <c r="L67" s="27">
        <v>90</v>
      </c>
      <c r="M67" s="27">
        <v>84</v>
      </c>
      <c r="N67" s="27">
        <v>85</v>
      </c>
      <c r="O67" s="17">
        <v>87</v>
      </c>
      <c r="P67" s="6">
        <f t="shared" si="0"/>
        <v>922</v>
      </c>
      <c r="Q67" s="7">
        <f t="shared" si="1"/>
        <v>83.818181818181813</v>
      </c>
    </row>
    <row r="68" spans="1:17" hidden="1" x14ac:dyDescent="0.2">
      <c r="A68" s="4">
        <v>59</v>
      </c>
      <c r="B68" s="5"/>
      <c r="C68" s="14" t="s">
        <v>83</v>
      </c>
      <c r="D68" s="5" t="s">
        <v>22</v>
      </c>
      <c r="E68" s="27">
        <v>87</v>
      </c>
      <c r="F68" s="27">
        <v>80</v>
      </c>
      <c r="G68" s="27">
        <v>83</v>
      </c>
      <c r="H68" s="27">
        <v>83</v>
      </c>
      <c r="I68" s="27">
        <v>70</v>
      </c>
      <c r="J68" s="27">
        <v>80</v>
      </c>
      <c r="K68" s="27">
        <v>81</v>
      </c>
      <c r="L68" s="27">
        <v>85</v>
      </c>
      <c r="M68" s="27">
        <v>80</v>
      </c>
      <c r="N68" s="27">
        <v>85</v>
      </c>
      <c r="O68" s="17">
        <v>83</v>
      </c>
      <c r="P68" s="6">
        <f t="shared" si="0"/>
        <v>897</v>
      </c>
      <c r="Q68" s="7">
        <f t="shared" si="1"/>
        <v>81.545454545454547</v>
      </c>
    </row>
    <row r="69" spans="1:17" hidden="1" x14ac:dyDescent="0.2">
      <c r="A69" s="4">
        <v>60</v>
      </c>
      <c r="B69" s="5"/>
      <c r="C69" s="14" t="s">
        <v>84</v>
      </c>
      <c r="D69" s="5" t="s">
        <v>22</v>
      </c>
      <c r="E69" s="27">
        <v>90</v>
      </c>
      <c r="F69" s="27">
        <v>84</v>
      </c>
      <c r="G69" s="27">
        <v>86</v>
      </c>
      <c r="H69" s="27">
        <v>83</v>
      </c>
      <c r="I69" s="27">
        <v>75</v>
      </c>
      <c r="J69" s="27">
        <v>85</v>
      </c>
      <c r="K69" s="27">
        <v>84</v>
      </c>
      <c r="L69" s="27">
        <v>90</v>
      </c>
      <c r="M69" s="27">
        <v>83</v>
      </c>
      <c r="N69" s="27">
        <v>84</v>
      </c>
      <c r="O69" s="17">
        <v>90</v>
      </c>
      <c r="P69" s="6">
        <f t="shared" si="0"/>
        <v>934</v>
      </c>
      <c r="Q69" s="7">
        <f t="shared" si="1"/>
        <v>84.909090909090907</v>
      </c>
    </row>
    <row r="70" spans="1:17" hidden="1" x14ac:dyDescent="0.2">
      <c r="A70" s="4">
        <v>61</v>
      </c>
      <c r="B70" s="5"/>
      <c r="C70" s="14" t="s">
        <v>85</v>
      </c>
      <c r="D70" s="5" t="s">
        <v>22</v>
      </c>
      <c r="E70" s="27">
        <v>88</v>
      </c>
      <c r="F70" s="27">
        <v>84</v>
      </c>
      <c r="G70" s="27">
        <v>86</v>
      </c>
      <c r="H70" s="27">
        <v>83</v>
      </c>
      <c r="I70" s="27">
        <v>78</v>
      </c>
      <c r="J70" s="27">
        <v>82</v>
      </c>
      <c r="K70" s="27">
        <v>86</v>
      </c>
      <c r="L70" s="27">
        <v>89</v>
      </c>
      <c r="M70" s="27">
        <v>85</v>
      </c>
      <c r="N70" s="27">
        <v>85</v>
      </c>
      <c r="O70" s="17">
        <v>88</v>
      </c>
      <c r="P70" s="6">
        <f t="shared" si="0"/>
        <v>934</v>
      </c>
      <c r="Q70" s="7">
        <f t="shared" si="1"/>
        <v>84.909090909090907</v>
      </c>
    </row>
    <row r="71" spans="1:17" hidden="1" x14ac:dyDescent="0.2">
      <c r="A71" s="4">
        <v>62</v>
      </c>
      <c r="B71" s="5"/>
      <c r="C71" s="14" t="s">
        <v>86</v>
      </c>
      <c r="D71" s="5" t="s">
        <v>22</v>
      </c>
      <c r="E71" s="27">
        <v>87</v>
      </c>
      <c r="F71" s="27">
        <v>80</v>
      </c>
      <c r="G71" s="27">
        <v>83</v>
      </c>
      <c r="H71" s="27">
        <v>81</v>
      </c>
      <c r="I71" s="27">
        <v>80</v>
      </c>
      <c r="J71" s="27">
        <v>83</v>
      </c>
      <c r="K71" s="27">
        <v>84</v>
      </c>
      <c r="L71" s="27">
        <v>95</v>
      </c>
      <c r="M71" s="27">
        <v>80</v>
      </c>
      <c r="N71" s="27">
        <v>85</v>
      </c>
      <c r="O71" s="17">
        <v>83</v>
      </c>
      <c r="P71" s="6">
        <f t="shared" si="0"/>
        <v>921</v>
      </c>
      <c r="Q71" s="7">
        <f t="shared" si="1"/>
        <v>83.727272727272734</v>
      </c>
    </row>
    <row r="72" spans="1:17" hidden="1" x14ac:dyDescent="0.2">
      <c r="A72" s="4">
        <v>63</v>
      </c>
      <c r="B72" s="5"/>
      <c r="C72" s="14" t="s">
        <v>87</v>
      </c>
      <c r="D72" s="5" t="s">
        <v>22</v>
      </c>
      <c r="E72" s="27">
        <v>90</v>
      </c>
      <c r="F72" s="27">
        <v>83</v>
      </c>
      <c r="G72" s="27">
        <v>85</v>
      </c>
      <c r="H72" s="27">
        <v>83</v>
      </c>
      <c r="I72" s="27">
        <v>70</v>
      </c>
      <c r="J72" s="27">
        <v>83</v>
      </c>
      <c r="K72" s="27">
        <v>82</v>
      </c>
      <c r="L72" s="27">
        <v>89</v>
      </c>
      <c r="M72" s="27">
        <v>85</v>
      </c>
      <c r="N72" s="27">
        <v>84</v>
      </c>
      <c r="O72" s="17">
        <v>83</v>
      </c>
      <c r="P72" s="6">
        <f t="shared" si="0"/>
        <v>917</v>
      </c>
      <c r="Q72" s="7">
        <f t="shared" si="1"/>
        <v>83.36363636363636</v>
      </c>
    </row>
    <row r="73" spans="1:17" hidden="1" x14ac:dyDescent="0.2">
      <c r="A73" s="4">
        <v>64</v>
      </c>
      <c r="B73" s="5"/>
      <c r="C73" s="14" t="s">
        <v>88</v>
      </c>
      <c r="D73" s="5" t="s">
        <v>22</v>
      </c>
      <c r="E73" s="27">
        <v>91</v>
      </c>
      <c r="F73" s="27">
        <v>83</v>
      </c>
      <c r="G73" s="27">
        <v>86</v>
      </c>
      <c r="H73" s="27">
        <v>85</v>
      </c>
      <c r="I73" s="27">
        <v>70</v>
      </c>
      <c r="J73" s="27">
        <v>82</v>
      </c>
      <c r="K73" s="27">
        <v>86</v>
      </c>
      <c r="L73" s="27">
        <v>89</v>
      </c>
      <c r="M73" s="27">
        <v>83</v>
      </c>
      <c r="N73" s="27">
        <v>85</v>
      </c>
      <c r="O73" s="17">
        <v>88</v>
      </c>
      <c r="P73" s="6">
        <f t="shared" si="0"/>
        <v>928</v>
      </c>
      <c r="Q73" s="7">
        <f t="shared" si="1"/>
        <v>84.36363636363636</v>
      </c>
    </row>
    <row r="74" spans="1:17" hidden="1" x14ac:dyDescent="0.2">
      <c r="A74" s="4">
        <v>65</v>
      </c>
      <c r="B74" s="5"/>
      <c r="C74" s="14" t="s">
        <v>89</v>
      </c>
      <c r="D74" s="5" t="s">
        <v>22</v>
      </c>
      <c r="E74" s="27">
        <v>91</v>
      </c>
      <c r="F74" s="27">
        <v>84</v>
      </c>
      <c r="G74" s="27">
        <v>85</v>
      </c>
      <c r="H74" s="27">
        <v>83</v>
      </c>
      <c r="I74" s="27">
        <v>78</v>
      </c>
      <c r="J74" s="27">
        <v>84</v>
      </c>
      <c r="K74" s="27">
        <v>91</v>
      </c>
      <c r="L74" s="27">
        <v>89</v>
      </c>
      <c r="M74" s="27">
        <v>83</v>
      </c>
      <c r="N74" s="27">
        <v>83</v>
      </c>
      <c r="O74" s="17">
        <v>87</v>
      </c>
      <c r="P74" s="6">
        <f t="shared" si="0"/>
        <v>938</v>
      </c>
      <c r="Q74" s="7">
        <f t="shared" si="1"/>
        <v>85.272727272727266</v>
      </c>
    </row>
    <row r="75" spans="1:17" hidden="1" x14ac:dyDescent="0.2">
      <c r="A75" s="4">
        <v>66</v>
      </c>
      <c r="B75" s="5"/>
      <c r="C75" s="14" t="s">
        <v>90</v>
      </c>
      <c r="D75" s="5" t="s">
        <v>22</v>
      </c>
      <c r="E75" s="27">
        <v>89</v>
      </c>
      <c r="F75" s="27">
        <v>83</v>
      </c>
      <c r="G75" s="27">
        <v>84</v>
      </c>
      <c r="H75" s="27">
        <v>81</v>
      </c>
      <c r="I75" s="27">
        <v>70</v>
      </c>
      <c r="J75" s="27">
        <v>80</v>
      </c>
      <c r="K75" s="27">
        <v>82</v>
      </c>
      <c r="L75" s="27">
        <v>89</v>
      </c>
      <c r="M75" s="27">
        <v>83</v>
      </c>
      <c r="N75" s="27">
        <v>83</v>
      </c>
      <c r="O75" s="17">
        <v>83</v>
      </c>
      <c r="P75" s="6">
        <f t="shared" ref="P75:P138" si="2">SUM(E75:O75)</f>
        <v>907</v>
      </c>
      <c r="Q75" s="7">
        <f t="shared" ref="Q75:Q138" si="3">P75/11</f>
        <v>82.454545454545453</v>
      </c>
    </row>
    <row r="76" spans="1:17" hidden="1" x14ac:dyDescent="0.2">
      <c r="A76" s="4">
        <v>67</v>
      </c>
      <c r="B76" s="5"/>
      <c r="C76" s="14" t="s">
        <v>91</v>
      </c>
      <c r="D76" s="5" t="s">
        <v>22</v>
      </c>
      <c r="E76" s="27">
        <v>92</v>
      </c>
      <c r="F76" s="27">
        <v>85</v>
      </c>
      <c r="G76" s="27">
        <v>85</v>
      </c>
      <c r="H76" s="27">
        <v>86</v>
      </c>
      <c r="I76" s="27">
        <v>80</v>
      </c>
      <c r="J76" s="27">
        <v>84</v>
      </c>
      <c r="K76" s="27">
        <v>85</v>
      </c>
      <c r="L76" s="27">
        <v>90</v>
      </c>
      <c r="M76" s="27">
        <v>84</v>
      </c>
      <c r="N76" s="27">
        <v>85</v>
      </c>
      <c r="O76" s="17">
        <v>88</v>
      </c>
      <c r="P76" s="6">
        <f t="shared" si="2"/>
        <v>944</v>
      </c>
      <c r="Q76" s="7">
        <f t="shared" si="3"/>
        <v>85.818181818181813</v>
      </c>
    </row>
    <row r="77" spans="1:17" hidden="1" x14ac:dyDescent="0.2">
      <c r="A77" s="4">
        <v>68</v>
      </c>
      <c r="B77" s="5"/>
      <c r="C77" s="14" t="s">
        <v>92</v>
      </c>
      <c r="D77" s="5" t="s">
        <v>22</v>
      </c>
      <c r="E77" s="27">
        <v>86</v>
      </c>
      <c r="F77" s="27">
        <v>83</v>
      </c>
      <c r="G77" s="27">
        <v>85</v>
      </c>
      <c r="H77" s="27">
        <v>85</v>
      </c>
      <c r="I77" s="27">
        <v>75</v>
      </c>
      <c r="J77" s="27">
        <v>85</v>
      </c>
      <c r="K77" s="27">
        <v>84</v>
      </c>
      <c r="L77" s="27">
        <v>93</v>
      </c>
      <c r="M77" s="27">
        <v>83</v>
      </c>
      <c r="N77" s="27">
        <v>84</v>
      </c>
      <c r="O77" s="17">
        <v>89</v>
      </c>
      <c r="P77" s="6">
        <f t="shared" si="2"/>
        <v>932</v>
      </c>
      <c r="Q77" s="7">
        <f t="shared" si="3"/>
        <v>84.727272727272734</v>
      </c>
    </row>
    <row r="78" spans="1:17" hidden="1" x14ac:dyDescent="0.2">
      <c r="A78" s="4">
        <v>69</v>
      </c>
      <c r="B78" s="5"/>
      <c r="C78" s="14" t="s">
        <v>93</v>
      </c>
      <c r="D78" s="5" t="s">
        <v>22</v>
      </c>
      <c r="E78" s="27">
        <v>90</v>
      </c>
      <c r="F78" s="27">
        <v>80</v>
      </c>
      <c r="G78" s="27">
        <v>85</v>
      </c>
      <c r="H78" s="27">
        <v>81</v>
      </c>
      <c r="I78" s="27">
        <v>70</v>
      </c>
      <c r="J78" s="27">
        <v>80</v>
      </c>
      <c r="K78" s="27">
        <v>82</v>
      </c>
      <c r="L78" s="27">
        <v>80</v>
      </c>
      <c r="M78" s="27">
        <v>83</v>
      </c>
      <c r="N78" s="27">
        <v>84</v>
      </c>
      <c r="O78" s="17">
        <v>83</v>
      </c>
      <c r="P78" s="6">
        <f t="shared" si="2"/>
        <v>898</v>
      </c>
      <c r="Q78" s="7">
        <f t="shared" si="3"/>
        <v>81.63636363636364</v>
      </c>
    </row>
    <row r="79" spans="1:17" hidden="1" x14ac:dyDescent="0.2">
      <c r="A79" s="4">
        <v>70</v>
      </c>
      <c r="B79" s="5"/>
      <c r="C79" s="14" t="s">
        <v>94</v>
      </c>
      <c r="D79" s="5" t="s">
        <v>22</v>
      </c>
      <c r="E79" s="27">
        <v>87</v>
      </c>
      <c r="F79" s="27">
        <v>85</v>
      </c>
      <c r="G79" s="27">
        <v>85</v>
      </c>
      <c r="H79" s="27">
        <v>85</v>
      </c>
      <c r="I79" s="27">
        <v>78</v>
      </c>
      <c r="J79" s="27">
        <v>84</v>
      </c>
      <c r="K79" s="27">
        <v>86</v>
      </c>
      <c r="L79" s="27">
        <v>93</v>
      </c>
      <c r="M79" s="27">
        <v>83</v>
      </c>
      <c r="N79" s="27">
        <v>86</v>
      </c>
      <c r="O79" s="17">
        <v>88</v>
      </c>
      <c r="P79" s="6">
        <f t="shared" si="2"/>
        <v>940</v>
      </c>
      <c r="Q79" s="7">
        <f t="shared" si="3"/>
        <v>85.454545454545453</v>
      </c>
    </row>
    <row r="80" spans="1:17" hidden="1" x14ac:dyDescent="0.2">
      <c r="A80" s="4">
        <v>71</v>
      </c>
      <c r="B80" s="5"/>
      <c r="C80" s="14" t="s">
        <v>95</v>
      </c>
      <c r="D80" s="5" t="s">
        <v>22</v>
      </c>
      <c r="E80" s="27">
        <v>93</v>
      </c>
      <c r="F80" s="27">
        <v>85</v>
      </c>
      <c r="G80" s="27">
        <v>86</v>
      </c>
      <c r="H80" s="27">
        <v>84</v>
      </c>
      <c r="I80" s="27">
        <v>80</v>
      </c>
      <c r="J80" s="27">
        <v>86</v>
      </c>
      <c r="K80" s="27">
        <v>84</v>
      </c>
      <c r="L80" s="27">
        <v>89</v>
      </c>
      <c r="M80" s="27">
        <v>83</v>
      </c>
      <c r="N80" s="27">
        <v>84</v>
      </c>
      <c r="O80" s="17">
        <v>89</v>
      </c>
      <c r="P80" s="6">
        <f t="shared" si="2"/>
        <v>943</v>
      </c>
      <c r="Q80" s="7">
        <f t="shared" si="3"/>
        <v>85.727272727272734</v>
      </c>
    </row>
    <row r="81" spans="1:17" hidden="1" x14ac:dyDescent="0.2">
      <c r="A81" s="4">
        <v>72</v>
      </c>
      <c r="B81" s="5"/>
      <c r="C81" s="14" t="s">
        <v>96</v>
      </c>
      <c r="D81" s="5" t="s">
        <v>22</v>
      </c>
      <c r="E81" s="27">
        <v>90</v>
      </c>
      <c r="F81" s="27">
        <v>83</v>
      </c>
      <c r="G81" s="27">
        <v>85</v>
      </c>
      <c r="H81" s="27">
        <v>86</v>
      </c>
      <c r="I81" s="27">
        <v>75</v>
      </c>
      <c r="J81" s="27">
        <v>84</v>
      </c>
      <c r="K81" s="27">
        <v>82</v>
      </c>
      <c r="L81" s="27">
        <v>87</v>
      </c>
      <c r="M81" s="27">
        <v>83</v>
      </c>
      <c r="N81" s="27">
        <v>86</v>
      </c>
      <c r="O81" s="17">
        <v>88</v>
      </c>
      <c r="P81" s="6">
        <f t="shared" si="2"/>
        <v>929</v>
      </c>
      <c r="Q81" s="7">
        <f t="shared" si="3"/>
        <v>84.454545454545453</v>
      </c>
    </row>
    <row r="82" spans="1:17" hidden="1" x14ac:dyDescent="0.2">
      <c r="A82" s="4">
        <v>73</v>
      </c>
      <c r="B82" s="5"/>
      <c r="C82" s="14" t="s">
        <v>97</v>
      </c>
      <c r="D82" s="5" t="s">
        <v>22</v>
      </c>
      <c r="E82" s="27">
        <v>92</v>
      </c>
      <c r="F82" s="27">
        <v>80</v>
      </c>
      <c r="G82" s="27">
        <v>85</v>
      </c>
      <c r="H82" s="27">
        <v>83</v>
      </c>
      <c r="I82" s="27">
        <v>70</v>
      </c>
      <c r="J82" s="27">
        <v>82</v>
      </c>
      <c r="K82" s="27">
        <v>84</v>
      </c>
      <c r="L82" s="27">
        <v>87</v>
      </c>
      <c r="M82" s="27">
        <v>83</v>
      </c>
      <c r="N82" s="27">
        <v>84</v>
      </c>
      <c r="O82" s="17">
        <v>83</v>
      </c>
      <c r="P82" s="6">
        <f t="shared" si="2"/>
        <v>913</v>
      </c>
      <c r="Q82" s="7">
        <f t="shared" si="3"/>
        <v>83</v>
      </c>
    </row>
    <row r="83" spans="1:17" hidden="1" x14ac:dyDescent="0.2">
      <c r="A83" s="4">
        <v>74</v>
      </c>
      <c r="B83" s="5"/>
      <c r="C83" s="14" t="s">
        <v>98</v>
      </c>
      <c r="D83" s="5" t="s">
        <v>22</v>
      </c>
      <c r="E83" s="27">
        <v>92</v>
      </c>
      <c r="F83" s="27">
        <v>83</v>
      </c>
      <c r="G83" s="27">
        <v>87</v>
      </c>
      <c r="H83" s="27">
        <v>83</v>
      </c>
      <c r="I83" s="27">
        <v>78</v>
      </c>
      <c r="J83" s="27">
        <v>84</v>
      </c>
      <c r="K83" s="27">
        <v>84</v>
      </c>
      <c r="L83" s="27">
        <v>90</v>
      </c>
      <c r="M83" s="27">
        <v>83</v>
      </c>
      <c r="N83" s="27">
        <v>88</v>
      </c>
      <c r="O83" s="17">
        <v>88</v>
      </c>
      <c r="P83" s="6">
        <f t="shared" si="2"/>
        <v>940</v>
      </c>
      <c r="Q83" s="7">
        <f t="shared" si="3"/>
        <v>85.454545454545453</v>
      </c>
    </row>
    <row r="84" spans="1:17" hidden="1" x14ac:dyDescent="0.2">
      <c r="A84" s="4">
        <v>75</v>
      </c>
      <c r="B84" s="5"/>
      <c r="C84" s="14" t="s">
        <v>99</v>
      </c>
      <c r="D84" s="5" t="s">
        <v>22</v>
      </c>
      <c r="E84" s="27">
        <v>88</v>
      </c>
      <c r="F84" s="27">
        <v>83</v>
      </c>
      <c r="G84" s="27">
        <v>82</v>
      </c>
      <c r="H84" s="27">
        <v>83</v>
      </c>
      <c r="I84" s="27">
        <v>70</v>
      </c>
      <c r="J84" s="27">
        <v>83</v>
      </c>
      <c r="K84" s="27">
        <v>83</v>
      </c>
      <c r="L84" s="27">
        <v>90</v>
      </c>
      <c r="M84" s="27">
        <v>83</v>
      </c>
      <c r="N84" s="27">
        <v>80</v>
      </c>
      <c r="O84" s="17">
        <v>83</v>
      </c>
      <c r="P84" s="6">
        <f t="shared" si="2"/>
        <v>908</v>
      </c>
      <c r="Q84" s="7">
        <f t="shared" si="3"/>
        <v>82.545454545454547</v>
      </c>
    </row>
    <row r="85" spans="1:17" hidden="1" x14ac:dyDescent="0.2">
      <c r="A85" s="4">
        <v>76</v>
      </c>
      <c r="B85" s="5"/>
      <c r="C85" s="14" t="s">
        <v>100</v>
      </c>
      <c r="D85" s="5" t="s">
        <v>22</v>
      </c>
      <c r="E85" s="27">
        <v>90</v>
      </c>
      <c r="F85" s="27">
        <v>83</v>
      </c>
      <c r="G85" s="27">
        <v>86</v>
      </c>
      <c r="H85" s="27">
        <v>83</v>
      </c>
      <c r="I85" s="27">
        <v>80</v>
      </c>
      <c r="J85" s="27">
        <v>84</v>
      </c>
      <c r="K85" s="27">
        <v>81</v>
      </c>
      <c r="L85" s="27">
        <v>80</v>
      </c>
      <c r="M85" s="27">
        <v>83</v>
      </c>
      <c r="N85" s="27">
        <v>83</v>
      </c>
      <c r="O85" s="17">
        <v>88</v>
      </c>
      <c r="P85" s="6">
        <f t="shared" si="2"/>
        <v>921</v>
      </c>
      <c r="Q85" s="7">
        <f t="shared" si="3"/>
        <v>83.727272727272734</v>
      </c>
    </row>
    <row r="86" spans="1:17" hidden="1" x14ac:dyDescent="0.2">
      <c r="A86" s="4">
        <v>77</v>
      </c>
      <c r="B86" s="5"/>
      <c r="C86" s="14" t="s">
        <v>101</v>
      </c>
      <c r="D86" s="5" t="s">
        <v>22</v>
      </c>
      <c r="E86" s="27">
        <v>85</v>
      </c>
      <c r="F86" s="27">
        <v>83</v>
      </c>
      <c r="G86" s="27">
        <v>83</v>
      </c>
      <c r="H86" s="27">
        <v>81</v>
      </c>
      <c r="I86" s="27">
        <v>70</v>
      </c>
      <c r="J86" s="27">
        <v>80</v>
      </c>
      <c r="K86" s="27">
        <v>75</v>
      </c>
      <c r="L86" s="27">
        <v>85</v>
      </c>
      <c r="M86" s="27">
        <v>83</v>
      </c>
      <c r="N86" s="27">
        <v>83</v>
      </c>
      <c r="O86" s="17">
        <v>83</v>
      </c>
      <c r="P86" s="6">
        <f t="shared" si="2"/>
        <v>891</v>
      </c>
      <c r="Q86" s="7">
        <f t="shared" si="3"/>
        <v>81</v>
      </c>
    </row>
    <row r="87" spans="1:17" hidden="1" x14ac:dyDescent="0.2">
      <c r="A87" s="4">
        <v>78</v>
      </c>
      <c r="B87" s="5"/>
      <c r="C87" s="14" t="s">
        <v>102</v>
      </c>
      <c r="D87" s="5" t="s">
        <v>22</v>
      </c>
      <c r="E87" s="27">
        <v>89</v>
      </c>
      <c r="F87" s="27">
        <v>80</v>
      </c>
      <c r="G87" s="27">
        <v>85</v>
      </c>
      <c r="H87" s="27">
        <v>81</v>
      </c>
      <c r="I87" s="27">
        <v>70</v>
      </c>
      <c r="J87" s="27">
        <v>80</v>
      </c>
      <c r="K87" s="27">
        <v>77</v>
      </c>
      <c r="L87" s="27">
        <v>89</v>
      </c>
      <c r="M87" s="27">
        <v>80</v>
      </c>
      <c r="N87" s="27">
        <v>84</v>
      </c>
      <c r="O87" s="17">
        <v>83</v>
      </c>
      <c r="P87" s="6">
        <f t="shared" si="2"/>
        <v>898</v>
      </c>
      <c r="Q87" s="7">
        <f t="shared" si="3"/>
        <v>81.63636363636364</v>
      </c>
    </row>
    <row r="88" spans="1:17" hidden="1" x14ac:dyDescent="0.2">
      <c r="A88" s="4">
        <v>79</v>
      </c>
      <c r="B88" s="5"/>
      <c r="C88" s="14" t="s">
        <v>103</v>
      </c>
      <c r="D88" s="5" t="s">
        <v>22</v>
      </c>
      <c r="E88" s="27">
        <v>93</v>
      </c>
      <c r="F88" s="27">
        <v>84</v>
      </c>
      <c r="G88" s="27">
        <v>82</v>
      </c>
      <c r="H88" s="27">
        <v>84</v>
      </c>
      <c r="I88" s="27">
        <v>80</v>
      </c>
      <c r="J88" s="27">
        <v>82</v>
      </c>
      <c r="K88" s="27">
        <v>84</v>
      </c>
      <c r="L88" s="27">
        <v>89</v>
      </c>
      <c r="M88" s="27">
        <v>83</v>
      </c>
      <c r="N88" s="27">
        <v>83</v>
      </c>
      <c r="O88" s="17">
        <v>88</v>
      </c>
      <c r="P88" s="6">
        <f t="shared" si="2"/>
        <v>932</v>
      </c>
      <c r="Q88" s="7">
        <f t="shared" si="3"/>
        <v>84.727272727272734</v>
      </c>
    </row>
    <row r="89" spans="1:17" hidden="1" x14ac:dyDescent="0.2">
      <c r="A89" s="4">
        <v>80</v>
      </c>
      <c r="B89" s="5"/>
      <c r="C89" s="14" t="s">
        <v>104</v>
      </c>
      <c r="D89" s="5" t="s">
        <v>22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>
        <f t="shared" si="2"/>
        <v>0</v>
      </c>
      <c r="Q89" s="7">
        <f t="shared" si="3"/>
        <v>0</v>
      </c>
    </row>
    <row r="90" spans="1:17" hidden="1" x14ac:dyDescent="0.2">
      <c r="A90" s="4">
        <v>81</v>
      </c>
      <c r="B90" s="5"/>
      <c r="C90" s="14" t="s">
        <v>105</v>
      </c>
      <c r="D90" s="5" t="s">
        <v>22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f t="shared" si="2"/>
        <v>0</v>
      </c>
      <c r="Q90" s="7">
        <f t="shared" si="3"/>
        <v>0</v>
      </c>
    </row>
    <row r="91" spans="1:17" hidden="1" x14ac:dyDescent="0.2">
      <c r="A91" s="4">
        <v>82</v>
      </c>
      <c r="B91" s="5"/>
      <c r="C91" s="14" t="s">
        <v>106</v>
      </c>
      <c r="D91" s="5" t="s">
        <v>22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>
        <f t="shared" si="2"/>
        <v>0</v>
      </c>
      <c r="Q91" s="7">
        <f t="shared" si="3"/>
        <v>0</v>
      </c>
    </row>
    <row r="92" spans="1:17" hidden="1" x14ac:dyDescent="0.2">
      <c r="A92" s="4">
        <v>83</v>
      </c>
      <c r="B92" s="5"/>
      <c r="C92" s="14" t="s">
        <v>107</v>
      </c>
      <c r="D92" s="5" t="s">
        <v>22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>
        <f t="shared" si="2"/>
        <v>0</v>
      </c>
      <c r="Q92" s="7">
        <f t="shared" si="3"/>
        <v>0</v>
      </c>
    </row>
    <row r="93" spans="1:17" hidden="1" x14ac:dyDescent="0.2">
      <c r="A93" s="4">
        <v>84</v>
      </c>
      <c r="B93" s="5"/>
      <c r="C93" s="14" t="s">
        <v>108</v>
      </c>
      <c r="D93" s="5" t="s">
        <v>22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>
        <f t="shared" si="2"/>
        <v>0</v>
      </c>
      <c r="Q93" s="7">
        <f t="shared" si="3"/>
        <v>0</v>
      </c>
    </row>
    <row r="94" spans="1:17" hidden="1" x14ac:dyDescent="0.2">
      <c r="A94" s="4">
        <v>85</v>
      </c>
      <c r="B94" s="5"/>
      <c r="C94" s="14" t="s">
        <v>109</v>
      </c>
      <c r="D94" s="5" t="s">
        <v>22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f t="shared" si="2"/>
        <v>0</v>
      </c>
      <c r="Q94" s="7">
        <f t="shared" si="3"/>
        <v>0</v>
      </c>
    </row>
    <row r="95" spans="1:17" hidden="1" x14ac:dyDescent="0.2">
      <c r="A95" s="4">
        <v>86</v>
      </c>
      <c r="B95" s="5"/>
      <c r="C95" s="14" t="s">
        <v>110</v>
      </c>
      <c r="D95" s="5" t="s">
        <v>22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f t="shared" si="2"/>
        <v>0</v>
      </c>
      <c r="Q95" s="7">
        <f t="shared" si="3"/>
        <v>0</v>
      </c>
    </row>
    <row r="96" spans="1:17" hidden="1" x14ac:dyDescent="0.2">
      <c r="A96" s="4">
        <v>87</v>
      </c>
      <c r="B96" s="5"/>
      <c r="C96" s="14" t="s">
        <v>111</v>
      </c>
      <c r="D96" s="5" t="s">
        <v>22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f t="shared" si="2"/>
        <v>0</v>
      </c>
      <c r="Q96" s="7">
        <f t="shared" si="3"/>
        <v>0</v>
      </c>
    </row>
    <row r="97" spans="1:17" hidden="1" x14ac:dyDescent="0.2">
      <c r="A97" s="4">
        <v>88</v>
      </c>
      <c r="B97" s="5"/>
      <c r="C97" s="14" t="s">
        <v>112</v>
      </c>
      <c r="D97" s="5" t="s">
        <v>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f t="shared" si="2"/>
        <v>0</v>
      </c>
      <c r="Q97" s="7">
        <f t="shared" si="3"/>
        <v>0</v>
      </c>
    </row>
    <row r="98" spans="1:17" hidden="1" x14ac:dyDescent="0.2">
      <c r="A98" s="4">
        <v>89</v>
      </c>
      <c r="B98" s="5"/>
      <c r="C98" s="14" t="s">
        <v>311</v>
      </c>
      <c r="D98" s="5" t="s">
        <v>22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f t="shared" si="2"/>
        <v>0</v>
      </c>
      <c r="Q98" s="7">
        <f t="shared" si="3"/>
        <v>0</v>
      </c>
    </row>
    <row r="99" spans="1:17" hidden="1" x14ac:dyDescent="0.2">
      <c r="A99" s="4">
        <v>90</v>
      </c>
      <c r="B99" s="5"/>
      <c r="C99" s="14" t="s">
        <v>113</v>
      </c>
      <c r="D99" s="5" t="s">
        <v>22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>
        <f t="shared" si="2"/>
        <v>0</v>
      </c>
      <c r="Q99" s="7">
        <f t="shared" si="3"/>
        <v>0</v>
      </c>
    </row>
    <row r="100" spans="1:17" hidden="1" x14ac:dyDescent="0.2">
      <c r="A100" s="4">
        <v>91</v>
      </c>
      <c r="B100" s="5"/>
      <c r="C100" s="14" t="s">
        <v>114</v>
      </c>
      <c r="D100" s="5" t="s">
        <v>22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f t="shared" si="2"/>
        <v>0</v>
      </c>
      <c r="Q100" s="7">
        <f t="shared" si="3"/>
        <v>0</v>
      </c>
    </row>
    <row r="101" spans="1:17" hidden="1" x14ac:dyDescent="0.2">
      <c r="A101" s="4">
        <v>92</v>
      </c>
      <c r="B101" s="5"/>
      <c r="C101" s="14" t="s">
        <v>115</v>
      </c>
      <c r="D101" s="5" t="s">
        <v>22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f t="shared" si="2"/>
        <v>0</v>
      </c>
      <c r="Q101" s="7">
        <f t="shared" si="3"/>
        <v>0</v>
      </c>
    </row>
    <row r="102" spans="1:17" hidden="1" x14ac:dyDescent="0.2">
      <c r="A102" s="4">
        <v>93</v>
      </c>
      <c r="B102" s="5"/>
      <c r="C102" s="14" t="s">
        <v>116</v>
      </c>
      <c r="D102" s="5" t="s">
        <v>22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>
        <f t="shared" si="2"/>
        <v>0</v>
      </c>
      <c r="Q102" s="7">
        <f t="shared" si="3"/>
        <v>0</v>
      </c>
    </row>
    <row r="103" spans="1:17" hidden="1" x14ac:dyDescent="0.2">
      <c r="A103" s="4">
        <v>94</v>
      </c>
      <c r="B103" s="5"/>
      <c r="C103" s="14" t="s">
        <v>312</v>
      </c>
      <c r="D103" s="5" t="s">
        <v>22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f t="shared" si="2"/>
        <v>0</v>
      </c>
      <c r="Q103" s="7">
        <f t="shared" si="3"/>
        <v>0</v>
      </c>
    </row>
    <row r="104" spans="1:17" hidden="1" x14ac:dyDescent="0.2">
      <c r="A104" s="4">
        <v>95</v>
      </c>
      <c r="B104" s="5"/>
      <c r="C104" s="14" t="s">
        <v>117</v>
      </c>
      <c r="D104" s="5" t="s">
        <v>22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f t="shared" si="2"/>
        <v>0</v>
      </c>
      <c r="Q104" s="7">
        <f t="shared" si="3"/>
        <v>0</v>
      </c>
    </row>
    <row r="105" spans="1:17" hidden="1" x14ac:dyDescent="0.2">
      <c r="A105" s="4">
        <v>96</v>
      </c>
      <c r="B105" s="5"/>
      <c r="C105" s="14" t="s">
        <v>118</v>
      </c>
      <c r="D105" s="5" t="s">
        <v>22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>
        <f t="shared" si="2"/>
        <v>0</v>
      </c>
      <c r="Q105" s="7">
        <f t="shared" si="3"/>
        <v>0</v>
      </c>
    </row>
    <row r="106" spans="1:17" hidden="1" x14ac:dyDescent="0.2">
      <c r="A106" s="4">
        <v>97</v>
      </c>
      <c r="B106" s="5"/>
      <c r="C106" s="14" t="s">
        <v>119</v>
      </c>
      <c r="D106" s="5" t="s">
        <v>22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>
        <f t="shared" si="2"/>
        <v>0</v>
      </c>
      <c r="Q106" s="7">
        <f t="shared" si="3"/>
        <v>0</v>
      </c>
    </row>
    <row r="107" spans="1:17" hidden="1" x14ac:dyDescent="0.2">
      <c r="A107" s="4">
        <v>98</v>
      </c>
      <c r="B107" s="5"/>
      <c r="C107" s="14" t="s">
        <v>120</v>
      </c>
      <c r="D107" s="5" t="s">
        <v>22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f t="shared" si="2"/>
        <v>0</v>
      </c>
      <c r="Q107" s="7">
        <f t="shared" si="3"/>
        <v>0</v>
      </c>
    </row>
    <row r="108" spans="1:17" hidden="1" x14ac:dyDescent="0.2">
      <c r="A108" s="4">
        <v>99</v>
      </c>
      <c r="B108" s="5"/>
      <c r="C108" s="14" t="s">
        <v>121</v>
      </c>
      <c r="D108" s="5" t="s">
        <v>22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>
        <f t="shared" si="2"/>
        <v>0</v>
      </c>
      <c r="Q108" s="7">
        <f t="shared" si="3"/>
        <v>0</v>
      </c>
    </row>
    <row r="109" spans="1:17" hidden="1" x14ac:dyDescent="0.2">
      <c r="A109" s="4">
        <v>100</v>
      </c>
      <c r="B109" s="5"/>
      <c r="C109" s="14" t="s">
        <v>122</v>
      </c>
      <c r="D109" s="5" t="s">
        <v>22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>
        <f t="shared" si="2"/>
        <v>0</v>
      </c>
      <c r="Q109" s="7">
        <f t="shared" si="3"/>
        <v>0</v>
      </c>
    </row>
    <row r="110" spans="1:17" hidden="1" x14ac:dyDescent="0.2">
      <c r="A110" s="4">
        <v>101</v>
      </c>
      <c r="B110" s="5"/>
      <c r="C110" s="14" t="s">
        <v>123</v>
      </c>
      <c r="D110" s="5" t="s">
        <v>22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f t="shared" si="2"/>
        <v>0</v>
      </c>
      <c r="Q110" s="7">
        <f t="shared" si="3"/>
        <v>0</v>
      </c>
    </row>
    <row r="111" spans="1:17" hidden="1" x14ac:dyDescent="0.2">
      <c r="A111" s="4">
        <v>102</v>
      </c>
      <c r="B111" s="5"/>
      <c r="C111" s="14" t="s">
        <v>124</v>
      </c>
      <c r="D111" s="5" t="s">
        <v>22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f t="shared" si="2"/>
        <v>0</v>
      </c>
      <c r="Q111" s="7">
        <f t="shared" si="3"/>
        <v>0</v>
      </c>
    </row>
    <row r="112" spans="1:17" hidden="1" x14ac:dyDescent="0.2">
      <c r="A112" s="4">
        <v>103</v>
      </c>
      <c r="B112" s="5"/>
      <c r="C112" s="14" t="s">
        <v>125</v>
      </c>
      <c r="D112" s="5" t="s">
        <v>22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>
        <f t="shared" si="2"/>
        <v>0</v>
      </c>
      <c r="Q112" s="7">
        <f t="shared" si="3"/>
        <v>0</v>
      </c>
    </row>
    <row r="113" spans="1:17" hidden="1" x14ac:dyDescent="0.2">
      <c r="A113" s="4">
        <v>104</v>
      </c>
      <c r="B113" s="5"/>
      <c r="C113" s="14" t="s">
        <v>126</v>
      </c>
      <c r="D113" s="5" t="s">
        <v>22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f t="shared" si="2"/>
        <v>0</v>
      </c>
      <c r="Q113" s="7">
        <f t="shared" si="3"/>
        <v>0</v>
      </c>
    </row>
    <row r="114" spans="1:17" hidden="1" x14ac:dyDescent="0.2">
      <c r="A114" s="4">
        <v>105</v>
      </c>
      <c r="B114" s="5"/>
      <c r="C114" s="14" t="s">
        <v>127</v>
      </c>
      <c r="D114" s="5" t="s">
        <v>22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>
        <f t="shared" si="2"/>
        <v>0</v>
      </c>
      <c r="Q114" s="7">
        <f t="shared" si="3"/>
        <v>0</v>
      </c>
    </row>
    <row r="115" spans="1:17" hidden="1" x14ac:dyDescent="0.2">
      <c r="A115" s="4">
        <v>106</v>
      </c>
      <c r="B115" s="5"/>
      <c r="C115" s="14" t="s">
        <v>128</v>
      </c>
      <c r="D115" s="5" t="s">
        <v>22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>
        <f t="shared" si="2"/>
        <v>0</v>
      </c>
      <c r="Q115" s="7">
        <f t="shared" si="3"/>
        <v>0</v>
      </c>
    </row>
    <row r="116" spans="1:17" hidden="1" x14ac:dyDescent="0.2">
      <c r="A116" s="4">
        <v>107</v>
      </c>
      <c r="B116" s="5"/>
      <c r="C116" s="14" t="s">
        <v>129</v>
      </c>
      <c r="D116" s="5" t="s">
        <v>22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f t="shared" si="2"/>
        <v>0</v>
      </c>
      <c r="Q116" s="7">
        <f t="shared" si="3"/>
        <v>0</v>
      </c>
    </row>
    <row r="117" spans="1:17" hidden="1" x14ac:dyDescent="0.2">
      <c r="A117" s="4">
        <v>108</v>
      </c>
      <c r="B117" s="5"/>
      <c r="C117" s="14" t="s">
        <v>313</v>
      </c>
      <c r="D117" s="5" t="s">
        <v>22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f t="shared" si="2"/>
        <v>0</v>
      </c>
      <c r="Q117" s="7">
        <f t="shared" si="3"/>
        <v>0</v>
      </c>
    </row>
    <row r="118" spans="1:17" hidden="1" x14ac:dyDescent="0.2">
      <c r="A118" s="4">
        <v>109</v>
      </c>
      <c r="B118" s="5"/>
      <c r="C118" s="14" t="s">
        <v>130</v>
      </c>
      <c r="D118" s="5" t="s">
        <v>22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f t="shared" si="2"/>
        <v>0</v>
      </c>
      <c r="Q118" s="7">
        <f t="shared" si="3"/>
        <v>0</v>
      </c>
    </row>
    <row r="119" spans="1:17" hidden="1" x14ac:dyDescent="0.2">
      <c r="A119" s="4">
        <v>110</v>
      </c>
      <c r="B119" s="5"/>
      <c r="C119" s="14" t="s">
        <v>131</v>
      </c>
      <c r="D119" s="5" t="s">
        <v>22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f t="shared" si="2"/>
        <v>0</v>
      </c>
      <c r="Q119" s="7">
        <f t="shared" si="3"/>
        <v>0</v>
      </c>
    </row>
    <row r="120" spans="1:17" hidden="1" x14ac:dyDescent="0.2">
      <c r="A120" s="4">
        <v>111</v>
      </c>
      <c r="B120" s="5"/>
      <c r="C120" s="14" t="s">
        <v>132</v>
      </c>
      <c r="D120" s="5" t="s">
        <v>22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f t="shared" si="2"/>
        <v>0</v>
      </c>
      <c r="Q120" s="7">
        <f t="shared" si="3"/>
        <v>0</v>
      </c>
    </row>
    <row r="121" spans="1:17" hidden="1" x14ac:dyDescent="0.2">
      <c r="A121" s="4">
        <v>112</v>
      </c>
      <c r="B121" s="5"/>
      <c r="C121" s="14" t="s">
        <v>133</v>
      </c>
      <c r="D121" s="5" t="s">
        <v>22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>
        <f t="shared" si="2"/>
        <v>0</v>
      </c>
      <c r="Q121" s="7">
        <f t="shared" si="3"/>
        <v>0</v>
      </c>
    </row>
    <row r="122" spans="1:17" hidden="1" x14ac:dyDescent="0.2">
      <c r="A122" s="4">
        <v>113</v>
      </c>
      <c r="B122" s="5"/>
      <c r="C122" s="14" t="s">
        <v>134</v>
      </c>
      <c r="D122" s="5" t="s">
        <v>22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f t="shared" si="2"/>
        <v>0</v>
      </c>
      <c r="Q122" s="7">
        <f t="shared" si="3"/>
        <v>0</v>
      </c>
    </row>
    <row r="123" spans="1:17" hidden="1" x14ac:dyDescent="0.2">
      <c r="A123" s="4">
        <v>114</v>
      </c>
      <c r="B123" s="8"/>
      <c r="C123" s="14" t="s">
        <v>135</v>
      </c>
      <c r="D123" s="5" t="s">
        <v>22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>
        <f t="shared" si="2"/>
        <v>0</v>
      </c>
      <c r="Q123" s="10">
        <f t="shared" si="3"/>
        <v>0</v>
      </c>
    </row>
    <row r="124" spans="1:17" hidden="1" x14ac:dyDescent="0.2">
      <c r="A124" s="4">
        <v>115</v>
      </c>
      <c r="B124" s="5"/>
      <c r="C124" s="14" t="s">
        <v>136</v>
      </c>
      <c r="D124" s="5" t="s">
        <v>22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f t="shared" si="2"/>
        <v>0</v>
      </c>
      <c r="Q124" s="7">
        <f t="shared" si="3"/>
        <v>0</v>
      </c>
    </row>
    <row r="125" spans="1:17" hidden="1" x14ac:dyDescent="0.2">
      <c r="A125" s="4">
        <v>116</v>
      </c>
      <c r="B125" s="5"/>
      <c r="C125" s="14" t="s">
        <v>137</v>
      </c>
      <c r="D125" s="5" t="s">
        <v>22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>
        <f t="shared" si="2"/>
        <v>0</v>
      </c>
      <c r="Q125" s="7">
        <f t="shared" si="3"/>
        <v>0</v>
      </c>
    </row>
    <row r="126" spans="1:17" hidden="1" x14ac:dyDescent="0.2">
      <c r="A126" s="4">
        <v>117</v>
      </c>
      <c r="B126" s="5"/>
      <c r="C126" s="14" t="s">
        <v>138</v>
      </c>
      <c r="D126" s="5" t="s">
        <v>22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f t="shared" si="2"/>
        <v>0</v>
      </c>
      <c r="Q126" s="7">
        <f t="shared" si="3"/>
        <v>0</v>
      </c>
    </row>
    <row r="127" spans="1:17" hidden="1" x14ac:dyDescent="0.2">
      <c r="A127" s="4">
        <v>118</v>
      </c>
      <c r="B127" s="5"/>
      <c r="C127" s="14" t="s">
        <v>139</v>
      </c>
      <c r="D127" s="5" t="s">
        <v>22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f t="shared" si="2"/>
        <v>0</v>
      </c>
      <c r="Q127" s="7">
        <f t="shared" si="3"/>
        <v>0</v>
      </c>
    </row>
    <row r="128" spans="1:17" hidden="1" x14ac:dyDescent="0.2">
      <c r="A128" s="4">
        <v>119</v>
      </c>
      <c r="B128" s="5"/>
      <c r="C128" s="14" t="s">
        <v>314</v>
      </c>
      <c r="D128" s="5" t="s">
        <v>22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f t="shared" si="2"/>
        <v>0</v>
      </c>
      <c r="Q128" s="7">
        <f t="shared" si="3"/>
        <v>0</v>
      </c>
    </row>
    <row r="129" spans="1:17" hidden="1" x14ac:dyDescent="0.2">
      <c r="A129" s="4">
        <v>120</v>
      </c>
      <c r="B129" s="5"/>
      <c r="C129" s="14" t="s">
        <v>140</v>
      </c>
      <c r="D129" s="5" t="s">
        <v>22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>
        <f t="shared" si="2"/>
        <v>0</v>
      </c>
      <c r="Q129" s="7">
        <f t="shared" si="3"/>
        <v>0</v>
      </c>
    </row>
    <row r="130" spans="1:17" hidden="1" x14ac:dyDescent="0.2">
      <c r="A130" s="4">
        <v>121</v>
      </c>
      <c r="B130" s="5"/>
      <c r="C130" s="14" t="s">
        <v>141</v>
      </c>
      <c r="D130" s="5" t="s">
        <v>22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>
        <f t="shared" si="2"/>
        <v>0</v>
      </c>
      <c r="Q130" s="7">
        <f t="shared" si="3"/>
        <v>0</v>
      </c>
    </row>
    <row r="131" spans="1:17" hidden="1" x14ac:dyDescent="0.2">
      <c r="A131" s="4">
        <v>122</v>
      </c>
      <c r="B131" s="5"/>
      <c r="C131" s="14" t="s">
        <v>142</v>
      </c>
      <c r="D131" s="5" t="s">
        <v>22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f t="shared" si="2"/>
        <v>0</v>
      </c>
      <c r="Q131" s="7">
        <f t="shared" si="3"/>
        <v>0</v>
      </c>
    </row>
    <row r="132" spans="1:17" hidden="1" x14ac:dyDescent="0.2">
      <c r="A132" s="4">
        <v>123</v>
      </c>
      <c r="B132" s="5"/>
      <c r="C132" s="14" t="s">
        <v>143</v>
      </c>
      <c r="D132" s="5" t="s">
        <v>22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>
        <f t="shared" si="2"/>
        <v>0</v>
      </c>
      <c r="Q132" s="7">
        <f t="shared" si="3"/>
        <v>0</v>
      </c>
    </row>
    <row r="133" spans="1:17" hidden="1" x14ac:dyDescent="0.2">
      <c r="A133" s="4">
        <v>124</v>
      </c>
      <c r="B133" s="5"/>
      <c r="C133" s="14" t="s">
        <v>144</v>
      </c>
      <c r="D133" s="5" t="s">
        <v>22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>
        <f t="shared" si="2"/>
        <v>0</v>
      </c>
      <c r="Q133" s="7">
        <f t="shared" si="3"/>
        <v>0</v>
      </c>
    </row>
    <row r="134" spans="1:17" hidden="1" x14ac:dyDescent="0.2">
      <c r="A134" s="4">
        <v>125</v>
      </c>
      <c r="B134" s="5"/>
      <c r="C134" s="14" t="s">
        <v>315</v>
      </c>
      <c r="D134" s="5" t="s">
        <v>22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>
        <f t="shared" si="2"/>
        <v>0</v>
      </c>
      <c r="Q134" s="7">
        <f t="shared" si="3"/>
        <v>0</v>
      </c>
    </row>
    <row r="135" spans="1:17" hidden="1" x14ac:dyDescent="0.2">
      <c r="A135" s="4">
        <v>126</v>
      </c>
      <c r="B135" s="5"/>
      <c r="C135" s="14" t="s">
        <v>145</v>
      </c>
      <c r="D135" s="5" t="s">
        <v>22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>
        <f t="shared" si="2"/>
        <v>0</v>
      </c>
      <c r="Q135" s="7">
        <f t="shared" si="3"/>
        <v>0</v>
      </c>
    </row>
    <row r="136" spans="1:17" hidden="1" x14ac:dyDescent="0.2">
      <c r="A136" s="4">
        <v>127</v>
      </c>
      <c r="B136" s="5"/>
      <c r="C136" s="14" t="s">
        <v>146</v>
      </c>
      <c r="D136" s="5" t="s">
        <v>22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f t="shared" si="2"/>
        <v>0</v>
      </c>
      <c r="Q136" s="7">
        <f t="shared" si="3"/>
        <v>0</v>
      </c>
    </row>
    <row r="137" spans="1:17" hidden="1" x14ac:dyDescent="0.2">
      <c r="A137" s="4">
        <v>128</v>
      </c>
      <c r="B137" s="5"/>
      <c r="C137" s="14" t="s">
        <v>147</v>
      </c>
      <c r="D137" s="5" t="s">
        <v>22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f t="shared" si="2"/>
        <v>0</v>
      </c>
      <c r="Q137" s="7">
        <f t="shared" si="3"/>
        <v>0</v>
      </c>
    </row>
    <row r="138" spans="1:17" hidden="1" x14ac:dyDescent="0.2">
      <c r="A138" s="4">
        <v>129</v>
      </c>
      <c r="B138" s="5"/>
      <c r="C138" s="14" t="s">
        <v>148</v>
      </c>
      <c r="D138" s="5" t="s">
        <v>22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f t="shared" si="2"/>
        <v>0</v>
      </c>
      <c r="Q138" s="7">
        <f t="shared" si="3"/>
        <v>0</v>
      </c>
    </row>
    <row r="139" spans="1:17" hidden="1" x14ac:dyDescent="0.2">
      <c r="A139" s="4">
        <v>130</v>
      </c>
      <c r="B139" s="5"/>
      <c r="C139" s="14" t="s">
        <v>149</v>
      </c>
      <c r="D139" s="5" t="s">
        <v>22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f t="shared" ref="P139:P202" si="4">SUM(E139:O139)</f>
        <v>0</v>
      </c>
      <c r="Q139" s="7">
        <f t="shared" ref="Q139:Q202" si="5">P139/11</f>
        <v>0</v>
      </c>
    </row>
    <row r="140" spans="1:17" hidden="1" x14ac:dyDescent="0.2">
      <c r="A140" s="4">
        <v>131</v>
      </c>
      <c r="B140" s="5"/>
      <c r="C140" s="14" t="s">
        <v>150</v>
      </c>
      <c r="D140" s="5" t="s">
        <v>22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f t="shared" si="4"/>
        <v>0</v>
      </c>
      <c r="Q140" s="7">
        <f t="shared" si="5"/>
        <v>0</v>
      </c>
    </row>
    <row r="141" spans="1:17" hidden="1" x14ac:dyDescent="0.2">
      <c r="A141" s="4">
        <v>132</v>
      </c>
      <c r="B141" s="5"/>
      <c r="C141" s="14" t="s">
        <v>151</v>
      </c>
      <c r="D141" s="5" t="s">
        <v>22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>
        <f t="shared" si="4"/>
        <v>0</v>
      </c>
      <c r="Q141" s="7">
        <f t="shared" si="5"/>
        <v>0</v>
      </c>
    </row>
    <row r="142" spans="1:17" hidden="1" x14ac:dyDescent="0.2">
      <c r="A142" s="4">
        <v>133</v>
      </c>
      <c r="B142" s="5"/>
      <c r="C142" s="14" t="s">
        <v>152</v>
      </c>
      <c r="D142" s="5" t="s">
        <v>22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>
        <f t="shared" si="4"/>
        <v>0</v>
      </c>
      <c r="Q142" s="7">
        <f t="shared" si="5"/>
        <v>0</v>
      </c>
    </row>
    <row r="143" spans="1:17" hidden="1" x14ac:dyDescent="0.2">
      <c r="A143" s="4">
        <v>134</v>
      </c>
      <c r="B143" s="5"/>
      <c r="C143" s="14" t="s">
        <v>153</v>
      </c>
      <c r="D143" s="5" t="s">
        <v>22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>
        <f t="shared" si="4"/>
        <v>0</v>
      </c>
      <c r="Q143" s="7">
        <f t="shared" si="5"/>
        <v>0</v>
      </c>
    </row>
    <row r="144" spans="1:17" hidden="1" x14ac:dyDescent="0.2">
      <c r="A144" s="4">
        <v>135</v>
      </c>
      <c r="B144" s="5"/>
      <c r="C144" s="14" t="s">
        <v>316</v>
      </c>
      <c r="D144" s="5" t="s">
        <v>22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f t="shared" si="4"/>
        <v>0</v>
      </c>
      <c r="Q144" s="7">
        <f t="shared" si="5"/>
        <v>0</v>
      </c>
    </row>
    <row r="145" spans="1:17" hidden="1" x14ac:dyDescent="0.2">
      <c r="A145" s="4">
        <v>136</v>
      </c>
      <c r="B145" s="5"/>
      <c r="C145" s="14" t="s">
        <v>154</v>
      </c>
      <c r="D145" s="5" t="s">
        <v>22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f t="shared" si="4"/>
        <v>0</v>
      </c>
      <c r="Q145" s="7">
        <f t="shared" si="5"/>
        <v>0</v>
      </c>
    </row>
    <row r="146" spans="1:17" hidden="1" x14ac:dyDescent="0.2">
      <c r="A146" s="4">
        <v>137</v>
      </c>
      <c r="B146" s="5"/>
      <c r="C146" s="14" t="s">
        <v>155</v>
      </c>
      <c r="D146" s="5" t="s">
        <v>22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>
        <f t="shared" si="4"/>
        <v>0</v>
      </c>
      <c r="Q146" s="7">
        <f t="shared" si="5"/>
        <v>0</v>
      </c>
    </row>
    <row r="147" spans="1:17" hidden="1" x14ac:dyDescent="0.2">
      <c r="A147" s="4">
        <v>138</v>
      </c>
      <c r="B147" s="5"/>
      <c r="C147" s="14" t="s">
        <v>156</v>
      </c>
      <c r="D147" s="5" t="s">
        <v>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f t="shared" si="4"/>
        <v>0</v>
      </c>
      <c r="Q147" s="7">
        <f t="shared" si="5"/>
        <v>0</v>
      </c>
    </row>
    <row r="148" spans="1:17" hidden="1" x14ac:dyDescent="0.2">
      <c r="A148" s="4">
        <v>139</v>
      </c>
      <c r="B148" s="5"/>
      <c r="C148" s="14" t="s">
        <v>157</v>
      </c>
      <c r="D148" s="5" t="s">
        <v>22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>
        <f t="shared" si="4"/>
        <v>0</v>
      </c>
      <c r="Q148" s="7">
        <f t="shared" si="5"/>
        <v>0</v>
      </c>
    </row>
    <row r="149" spans="1:17" hidden="1" x14ac:dyDescent="0.2">
      <c r="A149" s="4">
        <v>140</v>
      </c>
      <c r="B149" s="5"/>
      <c r="C149" s="14" t="s">
        <v>158</v>
      </c>
      <c r="D149" s="5" t="s">
        <v>22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f t="shared" si="4"/>
        <v>0</v>
      </c>
      <c r="Q149" s="7">
        <f t="shared" si="5"/>
        <v>0</v>
      </c>
    </row>
    <row r="150" spans="1:17" hidden="1" x14ac:dyDescent="0.2">
      <c r="A150" s="4">
        <v>141</v>
      </c>
      <c r="B150" s="5"/>
      <c r="C150" s="14" t="s">
        <v>159</v>
      </c>
      <c r="D150" s="5" t="s">
        <v>22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>
        <f t="shared" si="4"/>
        <v>0</v>
      </c>
      <c r="Q150" s="7">
        <f t="shared" si="5"/>
        <v>0</v>
      </c>
    </row>
    <row r="151" spans="1:17" hidden="1" x14ac:dyDescent="0.2">
      <c r="A151" s="4">
        <v>142</v>
      </c>
      <c r="B151" s="5"/>
      <c r="C151" s="14" t="s">
        <v>317</v>
      </c>
      <c r="D151" s="5" t="s">
        <v>22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f t="shared" si="4"/>
        <v>0</v>
      </c>
      <c r="Q151" s="7">
        <f t="shared" si="5"/>
        <v>0</v>
      </c>
    </row>
    <row r="152" spans="1:17" hidden="1" x14ac:dyDescent="0.2">
      <c r="A152" s="4">
        <v>143</v>
      </c>
      <c r="B152" s="5"/>
      <c r="C152" s="14" t="s">
        <v>160</v>
      </c>
      <c r="D152" s="5" t="s">
        <v>22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 t="shared" si="4"/>
        <v>0</v>
      </c>
      <c r="Q152" s="7">
        <f t="shared" si="5"/>
        <v>0</v>
      </c>
    </row>
    <row r="153" spans="1:17" hidden="1" x14ac:dyDescent="0.2">
      <c r="A153" s="4">
        <v>144</v>
      </c>
      <c r="B153" s="5"/>
      <c r="C153" s="14" t="s">
        <v>161</v>
      </c>
      <c r="D153" s="5" t="s">
        <v>22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"/>
        <v>0</v>
      </c>
      <c r="Q153" s="7">
        <f t="shared" si="5"/>
        <v>0</v>
      </c>
    </row>
    <row r="154" spans="1:17" hidden="1" x14ac:dyDescent="0.2">
      <c r="A154" s="4">
        <v>145</v>
      </c>
      <c r="B154" s="5"/>
      <c r="C154" s="14" t="s">
        <v>162</v>
      </c>
      <c r="D154" s="5" t="s">
        <v>22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>
        <f t="shared" si="4"/>
        <v>0</v>
      </c>
      <c r="Q154" s="7">
        <f t="shared" si="5"/>
        <v>0</v>
      </c>
    </row>
    <row r="155" spans="1:17" hidden="1" x14ac:dyDescent="0.2">
      <c r="A155" s="4">
        <v>146</v>
      </c>
      <c r="B155" s="5"/>
      <c r="C155" s="14" t="s">
        <v>163</v>
      </c>
      <c r="D155" s="5" t="s">
        <v>22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>
        <f t="shared" si="4"/>
        <v>0</v>
      </c>
      <c r="Q155" s="7">
        <f t="shared" si="5"/>
        <v>0</v>
      </c>
    </row>
    <row r="156" spans="1:17" hidden="1" x14ac:dyDescent="0.2">
      <c r="A156" s="4">
        <v>147</v>
      </c>
      <c r="B156" s="5"/>
      <c r="C156" s="14" t="s">
        <v>164</v>
      </c>
      <c r="D156" s="5" t="s">
        <v>22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"/>
        <v>0</v>
      </c>
      <c r="Q156" s="7">
        <f t="shared" si="5"/>
        <v>0</v>
      </c>
    </row>
    <row r="157" spans="1:17" hidden="1" x14ac:dyDescent="0.2">
      <c r="A157" s="4">
        <v>148</v>
      </c>
      <c r="B157" s="5"/>
      <c r="C157" s="14" t="s">
        <v>165</v>
      </c>
      <c r="D157" s="5" t="s">
        <v>22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>
        <f t="shared" si="4"/>
        <v>0</v>
      </c>
      <c r="Q157" s="7">
        <f t="shared" si="5"/>
        <v>0</v>
      </c>
    </row>
    <row r="158" spans="1:17" hidden="1" x14ac:dyDescent="0.2">
      <c r="A158" s="4">
        <v>149</v>
      </c>
      <c r="B158" s="5"/>
      <c r="C158" s="14" t="s">
        <v>166</v>
      </c>
      <c r="D158" s="5" t="s">
        <v>22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"/>
        <v>0</v>
      </c>
      <c r="Q158" s="7">
        <f t="shared" si="5"/>
        <v>0</v>
      </c>
    </row>
    <row r="159" spans="1:17" hidden="1" x14ac:dyDescent="0.2">
      <c r="A159" s="4">
        <v>150</v>
      </c>
      <c r="B159" s="5"/>
      <c r="C159" s="14" t="s">
        <v>167</v>
      </c>
      <c r="D159" s="5" t="s">
        <v>22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>
        <f t="shared" si="4"/>
        <v>0</v>
      </c>
      <c r="Q159" s="7">
        <f t="shared" si="5"/>
        <v>0</v>
      </c>
    </row>
    <row r="160" spans="1:17" hidden="1" x14ac:dyDescent="0.2">
      <c r="A160" s="4">
        <v>151</v>
      </c>
      <c r="B160" s="5"/>
      <c r="C160" s="14" t="s">
        <v>168</v>
      </c>
      <c r="D160" s="5" t="s">
        <v>22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>
        <f t="shared" si="4"/>
        <v>0</v>
      </c>
      <c r="Q160" s="7">
        <f t="shared" si="5"/>
        <v>0</v>
      </c>
    </row>
    <row r="161" spans="1:17" hidden="1" x14ac:dyDescent="0.2">
      <c r="A161" s="4">
        <v>152</v>
      </c>
      <c r="B161" s="5"/>
      <c r="C161" s="14" t="s">
        <v>169</v>
      </c>
      <c r="D161" s="5" t="s">
        <v>22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>
        <f t="shared" si="4"/>
        <v>0</v>
      </c>
      <c r="Q161" s="7">
        <f t="shared" si="5"/>
        <v>0</v>
      </c>
    </row>
    <row r="162" spans="1:17" hidden="1" x14ac:dyDescent="0.2">
      <c r="A162" s="4">
        <v>153</v>
      </c>
      <c r="B162" s="5"/>
      <c r="C162" s="14" t="s">
        <v>170</v>
      </c>
      <c r="D162" s="5" t="s">
        <v>22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>
        <f t="shared" si="4"/>
        <v>0</v>
      </c>
      <c r="Q162" s="7">
        <f t="shared" si="5"/>
        <v>0</v>
      </c>
    </row>
    <row r="163" spans="1:17" hidden="1" x14ac:dyDescent="0.2">
      <c r="A163" s="4">
        <v>154</v>
      </c>
      <c r="B163" s="5"/>
      <c r="C163" s="14" t="s">
        <v>171</v>
      </c>
      <c r="D163" s="5" t="s">
        <v>22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>
        <f t="shared" si="4"/>
        <v>0</v>
      </c>
      <c r="Q163" s="7">
        <f t="shared" si="5"/>
        <v>0</v>
      </c>
    </row>
    <row r="164" spans="1:17" hidden="1" x14ac:dyDescent="0.2">
      <c r="A164" s="4">
        <v>155</v>
      </c>
      <c r="B164" s="5"/>
      <c r="C164" s="14" t="s">
        <v>318</v>
      </c>
      <c r="D164" s="5" t="s">
        <v>22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>
        <f t="shared" si="4"/>
        <v>0</v>
      </c>
      <c r="Q164" s="7">
        <f t="shared" si="5"/>
        <v>0</v>
      </c>
    </row>
    <row r="165" spans="1:17" hidden="1" x14ac:dyDescent="0.2">
      <c r="A165" s="4">
        <v>156</v>
      </c>
      <c r="B165" s="5"/>
      <c r="C165" s="14" t="s">
        <v>172</v>
      </c>
      <c r="D165" s="5" t="s">
        <v>22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>
        <f t="shared" si="4"/>
        <v>0</v>
      </c>
      <c r="Q165" s="7">
        <f t="shared" si="5"/>
        <v>0</v>
      </c>
    </row>
    <row r="166" spans="1:17" hidden="1" x14ac:dyDescent="0.2">
      <c r="A166" s="4">
        <v>157</v>
      </c>
      <c r="B166" s="5"/>
      <c r="C166" s="14" t="s">
        <v>173</v>
      </c>
      <c r="D166" s="5" t="s">
        <v>22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f t="shared" si="4"/>
        <v>0</v>
      </c>
      <c r="Q166" s="7">
        <f t="shared" si="5"/>
        <v>0</v>
      </c>
    </row>
    <row r="167" spans="1:17" hidden="1" x14ac:dyDescent="0.2">
      <c r="A167" s="4">
        <v>158</v>
      </c>
      <c r="B167" s="5"/>
      <c r="C167" s="14" t="s">
        <v>174</v>
      </c>
      <c r="D167" s="5" t="s">
        <v>22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>
        <f t="shared" si="4"/>
        <v>0</v>
      </c>
      <c r="Q167" s="7">
        <f t="shared" si="5"/>
        <v>0</v>
      </c>
    </row>
    <row r="168" spans="1:17" hidden="1" x14ac:dyDescent="0.2">
      <c r="A168" s="4">
        <v>159</v>
      </c>
      <c r="B168" s="5"/>
      <c r="C168" s="14" t="s">
        <v>175</v>
      </c>
      <c r="D168" s="5" t="s">
        <v>22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>
        <f t="shared" si="4"/>
        <v>0</v>
      </c>
      <c r="Q168" s="7">
        <f t="shared" si="5"/>
        <v>0</v>
      </c>
    </row>
    <row r="169" spans="1:17" hidden="1" x14ac:dyDescent="0.2">
      <c r="A169" s="4">
        <v>160</v>
      </c>
      <c r="B169" s="5"/>
      <c r="C169" s="14" t="s">
        <v>319</v>
      </c>
      <c r="D169" s="5" t="s">
        <v>22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f t="shared" si="4"/>
        <v>0</v>
      </c>
      <c r="Q169" s="7">
        <f t="shared" si="5"/>
        <v>0</v>
      </c>
    </row>
    <row r="170" spans="1:17" hidden="1" x14ac:dyDescent="0.2">
      <c r="A170" s="4">
        <v>161</v>
      </c>
      <c r="B170" s="5"/>
      <c r="C170" s="14" t="s">
        <v>176</v>
      </c>
      <c r="D170" s="5" t="s">
        <v>22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>
        <f t="shared" si="4"/>
        <v>0</v>
      </c>
      <c r="Q170" s="7">
        <f t="shared" si="5"/>
        <v>0</v>
      </c>
    </row>
    <row r="171" spans="1:17" hidden="1" x14ac:dyDescent="0.2">
      <c r="A171" s="4">
        <v>162</v>
      </c>
      <c r="B171" s="5"/>
      <c r="C171" s="14" t="s">
        <v>177</v>
      </c>
      <c r="D171" s="5" t="s">
        <v>22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>
        <f t="shared" si="4"/>
        <v>0</v>
      </c>
      <c r="Q171" s="7">
        <f t="shared" si="5"/>
        <v>0</v>
      </c>
    </row>
    <row r="172" spans="1:17" hidden="1" x14ac:dyDescent="0.2">
      <c r="A172" s="4">
        <v>163</v>
      </c>
      <c r="B172" s="5"/>
      <c r="C172" s="14" t="s">
        <v>178</v>
      </c>
      <c r="D172" s="5" t="s">
        <v>22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>
        <f t="shared" si="4"/>
        <v>0</v>
      </c>
      <c r="Q172" s="7">
        <f t="shared" si="5"/>
        <v>0</v>
      </c>
    </row>
    <row r="173" spans="1:17" hidden="1" x14ac:dyDescent="0.2">
      <c r="A173" s="4">
        <v>164</v>
      </c>
      <c r="B173" s="5"/>
      <c r="C173" s="14" t="s">
        <v>179</v>
      </c>
      <c r="D173" s="5" t="s">
        <v>22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>
        <f t="shared" si="4"/>
        <v>0</v>
      </c>
      <c r="Q173" s="7">
        <f t="shared" si="5"/>
        <v>0</v>
      </c>
    </row>
    <row r="174" spans="1:17" hidden="1" x14ac:dyDescent="0.2">
      <c r="A174" s="4">
        <v>165</v>
      </c>
      <c r="B174" s="5"/>
      <c r="C174" s="14" t="s">
        <v>180</v>
      </c>
      <c r="D174" s="5" t="s">
        <v>22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>
        <f t="shared" si="4"/>
        <v>0</v>
      </c>
      <c r="Q174" s="7">
        <f t="shared" si="5"/>
        <v>0</v>
      </c>
    </row>
    <row r="175" spans="1:17" hidden="1" x14ac:dyDescent="0.2">
      <c r="A175" s="4">
        <v>166</v>
      </c>
      <c r="B175" s="5"/>
      <c r="C175" s="14" t="s">
        <v>181</v>
      </c>
      <c r="D175" s="5" t="s">
        <v>22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>
        <f t="shared" si="4"/>
        <v>0</v>
      </c>
      <c r="Q175" s="7">
        <f t="shared" si="5"/>
        <v>0</v>
      </c>
    </row>
    <row r="176" spans="1:17" hidden="1" x14ac:dyDescent="0.2">
      <c r="A176" s="4">
        <v>167</v>
      </c>
      <c r="B176" s="5"/>
      <c r="C176" s="14" t="s">
        <v>182</v>
      </c>
      <c r="D176" s="5" t="s">
        <v>22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>
        <f t="shared" si="4"/>
        <v>0</v>
      </c>
      <c r="Q176" s="7">
        <f t="shared" si="5"/>
        <v>0</v>
      </c>
    </row>
    <row r="177" spans="1:17" hidden="1" x14ac:dyDescent="0.2">
      <c r="A177" s="4">
        <v>168</v>
      </c>
      <c r="B177" s="5"/>
      <c r="C177" s="14" t="s">
        <v>183</v>
      </c>
      <c r="D177" s="5" t="s">
        <v>22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>
        <f t="shared" si="4"/>
        <v>0</v>
      </c>
      <c r="Q177" s="7">
        <f t="shared" si="5"/>
        <v>0</v>
      </c>
    </row>
    <row r="178" spans="1:17" hidden="1" x14ac:dyDescent="0.2">
      <c r="A178" s="4">
        <v>169</v>
      </c>
      <c r="B178" s="5"/>
      <c r="C178" s="14" t="s">
        <v>184</v>
      </c>
      <c r="D178" s="5" t="s">
        <v>22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>
        <f t="shared" si="4"/>
        <v>0</v>
      </c>
      <c r="Q178" s="7">
        <f t="shared" si="5"/>
        <v>0</v>
      </c>
    </row>
    <row r="179" spans="1:17" hidden="1" x14ac:dyDescent="0.2">
      <c r="A179" s="4">
        <v>170</v>
      </c>
      <c r="B179" s="5"/>
      <c r="C179" s="14" t="s">
        <v>185</v>
      </c>
      <c r="D179" s="5" t="s">
        <v>22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>
        <f t="shared" si="4"/>
        <v>0</v>
      </c>
      <c r="Q179" s="7">
        <f t="shared" si="5"/>
        <v>0</v>
      </c>
    </row>
    <row r="180" spans="1:17" hidden="1" x14ac:dyDescent="0.2">
      <c r="A180" s="4">
        <v>171</v>
      </c>
      <c r="B180" s="5"/>
      <c r="C180" s="14" t="s">
        <v>186</v>
      </c>
      <c r="D180" s="5" t="s">
        <v>22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>
        <f t="shared" si="4"/>
        <v>0</v>
      </c>
      <c r="Q180" s="7">
        <f t="shared" si="5"/>
        <v>0</v>
      </c>
    </row>
    <row r="181" spans="1:17" hidden="1" x14ac:dyDescent="0.2">
      <c r="A181" s="4">
        <v>172</v>
      </c>
      <c r="B181" s="5"/>
      <c r="C181" s="14" t="s">
        <v>187</v>
      </c>
      <c r="D181" s="5" t="s">
        <v>22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>
        <f t="shared" si="4"/>
        <v>0</v>
      </c>
      <c r="Q181" s="10">
        <f t="shared" si="5"/>
        <v>0</v>
      </c>
    </row>
    <row r="182" spans="1:17" hidden="1" x14ac:dyDescent="0.2">
      <c r="A182" s="4">
        <v>173</v>
      </c>
      <c r="B182" s="5"/>
      <c r="C182" s="14" t="s">
        <v>188</v>
      </c>
      <c r="D182" s="5" t="s">
        <v>22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>
        <f t="shared" si="4"/>
        <v>0</v>
      </c>
      <c r="Q182" s="10">
        <f t="shared" si="5"/>
        <v>0</v>
      </c>
    </row>
    <row r="183" spans="1:17" hidden="1" x14ac:dyDescent="0.2">
      <c r="A183" s="4">
        <v>174</v>
      </c>
      <c r="B183" s="5"/>
      <c r="C183" s="14" t="s">
        <v>189</v>
      </c>
      <c r="D183" s="5" t="s">
        <v>22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>
        <f t="shared" si="4"/>
        <v>0</v>
      </c>
      <c r="Q183" s="10">
        <f t="shared" si="5"/>
        <v>0</v>
      </c>
    </row>
    <row r="184" spans="1:17" hidden="1" x14ac:dyDescent="0.2">
      <c r="A184" s="4">
        <v>175</v>
      </c>
      <c r="B184" s="5"/>
      <c r="C184" s="14" t="s">
        <v>190</v>
      </c>
      <c r="D184" s="5" t="s">
        <v>22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>
        <f t="shared" si="4"/>
        <v>0</v>
      </c>
      <c r="Q184" s="10">
        <f t="shared" si="5"/>
        <v>0</v>
      </c>
    </row>
    <row r="185" spans="1:17" hidden="1" x14ac:dyDescent="0.2">
      <c r="A185" s="4">
        <v>176</v>
      </c>
      <c r="B185" s="5"/>
      <c r="C185" s="14" t="s">
        <v>191</v>
      </c>
      <c r="D185" s="5" t="s">
        <v>22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>
        <f t="shared" si="4"/>
        <v>0</v>
      </c>
      <c r="Q185" s="10">
        <f t="shared" si="5"/>
        <v>0</v>
      </c>
    </row>
    <row r="186" spans="1:17" hidden="1" x14ac:dyDescent="0.2">
      <c r="A186" s="4">
        <v>177</v>
      </c>
      <c r="B186" s="5"/>
      <c r="C186" s="14" t="s">
        <v>192</v>
      </c>
      <c r="D186" s="5" t="s">
        <v>22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>
        <f t="shared" si="4"/>
        <v>0</v>
      </c>
      <c r="Q186" s="10">
        <f t="shared" si="5"/>
        <v>0</v>
      </c>
    </row>
    <row r="187" spans="1:17" hidden="1" x14ac:dyDescent="0.2">
      <c r="A187" s="4">
        <v>178</v>
      </c>
      <c r="B187" s="5"/>
      <c r="C187" s="14" t="s">
        <v>193</v>
      </c>
      <c r="D187" s="5" t="s">
        <v>22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>
        <f t="shared" si="4"/>
        <v>0</v>
      </c>
      <c r="Q187" s="10">
        <f t="shared" si="5"/>
        <v>0</v>
      </c>
    </row>
    <row r="188" spans="1:17" hidden="1" x14ac:dyDescent="0.2">
      <c r="A188" s="4">
        <v>179</v>
      </c>
      <c r="B188" s="5"/>
      <c r="C188" s="14" t="s">
        <v>194</v>
      </c>
      <c r="D188" s="5" t="s">
        <v>22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>
        <f t="shared" si="4"/>
        <v>0</v>
      </c>
      <c r="Q188" s="10">
        <f t="shared" si="5"/>
        <v>0</v>
      </c>
    </row>
    <row r="189" spans="1:17" hidden="1" x14ac:dyDescent="0.2">
      <c r="A189" s="4">
        <v>180</v>
      </c>
      <c r="B189" s="5"/>
      <c r="C189" s="14" t="s">
        <v>195</v>
      </c>
      <c r="D189" s="5" t="s">
        <v>22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>
        <f t="shared" si="4"/>
        <v>0</v>
      </c>
      <c r="Q189" s="10">
        <f t="shared" si="5"/>
        <v>0</v>
      </c>
    </row>
    <row r="190" spans="1:17" hidden="1" x14ac:dyDescent="0.2">
      <c r="A190" s="4">
        <v>181</v>
      </c>
      <c r="B190" s="5"/>
      <c r="C190" s="14" t="s">
        <v>196</v>
      </c>
      <c r="D190" s="5" t="s">
        <v>22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>
        <f t="shared" si="4"/>
        <v>0</v>
      </c>
      <c r="Q190" s="10">
        <f t="shared" si="5"/>
        <v>0</v>
      </c>
    </row>
    <row r="191" spans="1:17" hidden="1" x14ac:dyDescent="0.2">
      <c r="A191" s="4">
        <v>182</v>
      </c>
      <c r="B191" s="5"/>
      <c r="C191" s="14" t="s">
        <v>197</v>
      </c>
      <c r="D191" s="5" t="s">
        <v>22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>
        <f t="shared" si="4"/>
        <v>0</v>
      </c>
      <c r="Q191" s="10">
        <f t="shared" si="5"/>
        <v>0</v>
      </c>
    </row>
    <row r="192" spans="1:17" hidden="1" x14ac:dyDescent="0.2">
      <c r="A192" s="4">
        <v>183</v>
      </c>
      <c r="B192" s="5"/>
      <c r="C192" s="14" t="s">
        <v>198</v>
      </c>
      <c r="D192" s="5" t="s">
        <v>22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>
        <f t="shared" si="4"/>
        <v>0</v>
      </c>
      <c r="Q192" s="10">
        <f t="shared" si="5"/>
        <v>0</v>
      </c>
    </row>
    <row r="193" spans="1:17" hidden="1" x14ac:dyDescent="0.2">
      <c r="A193" s="4">
        <v>184</v>
      </c>
      <c r="B193" s="5"/>
      <c r="C193" s="14" t="s">
        <v>199</v>
      </c>
      <c r="D193" s="5" t="s">
        <v>22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>
        <f t="shared" si="4"/>
        <v>0</v>
      </c>
      <c r="Q193" s="7">
        <f t="shared" si="5"/>
        <v>0</v>
      </c>
    </row>
    <row r="194" spans="1:17" hidden="1" x14ac:dyDescent="0.2">
      <c r="A194" s="4">
        <v>185</v>
      </c>
      <c r="B194" s="5"/>
      <c r="C194" s="14" t="s">
        <v>200</v>
      </c>
      <c r="D194" s="5" t="s">
        <v>22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>
        <f t="shared" si="4"/>
        <v>0</v>
      </c>
      <c r="Q194" s="7">
        <f t="shared" si="5"/>
        <v>0</v>
      </c>
    </row>
    <row r="195" spans="1:17" hidden="1" x14ac:dyDescent="0.2">
      <c r="A195" s="4">
        <v>186</v>
      </c>
      <c r="B195" s="5"/>
      <c r="C195" s="14" t="s">
        <v>201</v>
      </c>
      <c r="D195" s="5" t="s">
        <v>22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>
        <f t="shared" si="4"/>
        <v>0</v>
      </c>
      <c r="Q195" s="7">
        <f t="shared" si="5"/>
        <v>0</v>
      </c>
    </row>
    <row r="196" spans="1:17" hidden="1" x14ac:dyDescent="0.2">
      <c r="A196" s="4">
        <v>187</v>
      </c>
      <c r="B196" s="5"/>
      <c r="C196" s="14" t="s">
        <v>320</v>
      </c>
      <c r="D196" s="5" t="s">
        <v>22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>
        <f t="shared" si="4"/>
        <v>0</v>
      </c>
      <c r="Q196" s="7">
        <f t="shared" si="5"/>
        <v>0</v>
      </c>
    </row>
    <row r="197" spans="1:17" hidden="1" x14ac:dyDescent="0.2">
      <c r="A197" s="4">
        <v>188</v>
      </c>
      <c r="B197" s="5"/>
      <c r="C197" s="14" t="s">
        <v>202</v>
      </c>
      <c r="D197" s="5" t="s">
        <v>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>
        <f t="shared" si="4"/>
        <v>0</v>
      </c>
      <c r="Q197" s="7">
        <f t="shared" si="5"/>
        <v>0</v>
      </c>
    </row>
    <row r="198" spans="1:17" hidden="1" x14ac:dyDescent="0.2">
      <c r="A198" s="4">
        <v>189</v>
      </c>
      <c r="B198" s="5"/>
      <c r="C198" s="14" t="s">
        <v>203</v>
      </c>
      <c r="D198" s="5" t="s">
        <v>22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>
        <f t="shared" si="4"/>
        <v>0</v>
      </c>
      <c r="Q198" s="7">
        <f t="shared" si="5"/>
        <v>0</v>
      </c>
    </row>
    <row r="199" spans="1:17" hidden="1" x14ac:dyDescent="0.2">
      <c r="A199" s="4">
        <v>190</v>
      </c>
      <c r="B199" s="5"/>
      <c r="C199" s="14" t="s">
        <v>321</v>
      </c>
      <c r="D199" s="5" t="s">
        <v>22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f t="shared" si="4"/>
        <v>0</v>
      </c>
      <c r="Q199" s="7">
        <f t="shared" si="5"/>
        <v>0</v>
      </c>
    </row>
    <row r="200" spans="1:17" hidden="1" x14ac:dyDescent="0.2">
      <c r="A200" s="4">
        <v>191</v>
      </c>
      <c r="B200" s="5"/>
      <c r="C200" s="14" t="s">
        <v>204</v>
      </c>
      <c r="D200" s="5" t="s">
        <v>22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>
        <f t="shared" si="4"/>
        <v>0</v>
      </c>
      <c r="Q200" s="7">
        <f t="shared" si="5"/>
        <v>0</v>
      </c>
    </row>
    <row r="201" spans="1:17" hidden="1" x14ac:dyDescent="0.2">
      <c r="A201" s="4">
        <v>192</v>
      </c>
      <c r="B201" s="5"/>
      <c r="C201" s="14" t="s">
        <v>205</v>
      </c>
      <c r="D201" s="5" t="s">
        <v>22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>
        <f t="shared" si="4"/>
        <v>0</v>
      </c>
      <c r="Q201" s="7">
        <f t="shared" si="5"/>
        <v>0</v>
      </c>
    </row>
    <row r="202" spans="1:17" x14ac:dyDescent="0.2">
      <c r="A202" s="4">
        <v>193</v>
      </c>
      <c r="B202" s="5"/>
      <c r="C202" s="14" t="s">
        <v>206</v>
      </c>
      <c r="D202" s="5" t="s">
        <v>22</v>
      </c>
      <c r="E202" s="28">
        <v>81</v>
      </c>
      <c r="F202" s="28">
        <v>87</v>
      </c>
      <c r="G202" s="28">
        <v>80</v>
      </c>
      <c r="H202" s="28">
        <v>80</v>
      </c>
      <c r="I202" s="28">
        <v>83</v>
      </c>
      <c r="J202" s="28">
        <v>86</v>
      </c>
      <c r="K202" s="28">
        <v>89</v>
      </c>
      <c r="L202" s="28">
        <v>80</v>
      </c>
      <c r="M202" s="28">
        <v>85</v>
      </c>
      <c r="N202" s="28">
        <v>85</v>
      </c>
      <c r="O202" s="28">
        <v>90</v>
      </c>
      <c r="P202" s="6">
        <f t="shared" si="4"/>
        <v>926</v>
      </c>
      <c r="Q202" s="7">
        <f t="shared" si="5"/>
        <v>84.181818181818187</v>
      </c>
    </row>
    <row r="203" spans="1:17" x14ac:dyDescent="0.2">
      <c r="A203" s="4">
        <v>194</v>
      </c>
      <c r="B203" s="5"/>
      <c r="C203" s="14" t="s">
        <v>207</v>
      </c>
      <c r="D203" s="5" t="s">
        <v>22</v>
      </c>
      <c r="E203" s="29">
        <v>82</v>
      </c>
      <c r="F203" s="29">
        <v>90</v>
      </c>
      <c r="G203" s="29">
        <v>78</v>
      </c>
      <c r="H203" s="29">
        <v>79</v>
      </c>
      <c r="I203" s="29">
        <v>83</v>
      </c>
      <c r="J203" s="29">
        <v>84</v>
      </c>
      <c r="K203" s="29">
        <v>84</v>
      </c>
      <c r="L203" s="29">
        <v>80</v>
      </c>
      <c r="M203" s="29">
        <v>85</v>
      </c>
      <c r="N203" s="29">
        <v>85</v>
      </c>
      <c r="O203" s="29">
        <v>90</v>
      </c>
      <c r="P203" s="6">
        <f t="shared" ref="P203:P266" si="6">SUM(E203:O203)</f>
        <v>920</v>
      </c>
      <c r="Q203" s="7">
        <f t="shared" ref="Q203:Q266" si="7">P203/11</f>
        <v>83.63636363636364</v>
      </c>
    </row>
    <row r="204" spans="1:17" x14ac:dyDescent="0.2">
      <c r="A204" s="4">
        <v>195</v>
      </c>
      <c r="B204" s="5"/>
      <c r="C204" s="14" t="s">
        <v>208</v>
      </c>
      <c r="D204" s="5" t="s">
        <v>22</v>
      </c>
      <c r="E204" s="29">
        <v>82</v>
      </c>
      <c r="F204" s="29">
        <v>90</v>
      </c>
      <c r="G204" s="29">
        <v>82</v>
      </c>
      <c r="H204" s="29">
        <v>79</v>
      </c>
      <c r="I204" s="29">
        <v>83</v>
      </c>
      <c r="J204" s="29">
        <v>80</v>
      </c>
      <c r="K204" s="29">
        <v>85</v>
      </c>
      <c r="L204" s="29">
        <v>78</v>
      </c>
      <c r="M204" s="29">
        <v>78</v>
      </c>
      <c r="N204" s="29">
        <v>85</v>
      </c>
      <c r="O204" s="29">
        <v>87</v>
      </c>
      <c r="P204" s="6">
        <f t="shared" si="6"/>
        <v>909</v>
      </c>
      <c r="Q204" s="7">
        <f t="shared" si="7"/>
        <v>82.63636363636364</v>
      </c>
    </row>
    <row r="205" spans="1:17" x14ac:dyDescent="0.2">
      <c r="A205" s="4">
        <v>196</v>
      </c>
      <c r="B205" s="5"/>
      <c r="C205" s="14" t="s">
        <v>209</v>
      </c>
      <c r="D205" s="5" t="s">
        <v>22</v>
      </c>
      <c r="E205" s="6">
        <v>89</v>
      </c>
      <c r="F205" s="6">
        <v>85</v>
      </c>
      <c r="G205" s="6">
        <v>75</v>
      </c>
      <c r="H205" s="6">
        <v>76</v>
      </c>
      <c r="I205" s="6">
        <v>83</v>
      </c>
      <c r="J205" s="6">
        <v>81</v>
      </c>
      <c r="K205" s="6">
        <v>83</v>
      </c>
      <c r="L205" s="6">
        <v>78</v>
      </c>
      <c r="M205" s="6">
        <v>85</v>
      </c>
      <c r="N205" s="6">
        <v>83</v>
      </c>
      <c r="O205" s="6">
        <v>87</v>
      </c>
      <c r="P205" s="6">
        <f t="shared" si="6"/>
        <v>905</v>
      </c>
      <c r="Q205" s="7">
        <f t="shared" si="7"/>
        <v>82.272727272727266</v>
      </c>
    </row>
    <row r="206" spans="1:17" x14ac:dyDescent="0.2">
      <c r="A206" s="4">
        <v>197</v>
      </c>
      <c r="B206" s="5"/>
      <c r="C206" s="14" t="s">
        <v>210</v>
      </c>
      <c r="D206" s="5" t="s">
        <v>22</v>
      </c>
      <c r="E206" s="6">
        <v>80</v>
      </c>
      <c r="F206" s="6">
        <v>83</v>
      </c>
      <c r="G206" s="6">
        <v>75</v>
      </c>
      <c r="H206" s="6">
        <v>79</v>
      </c>
      <c r="I206" s="6">
        <v>82</v>
      </c>
      <c r="J206" s="6">
        <v>75</v>
      </c>
      <c r="K206" s="6">
        <v>81</v>
      </c>
      <c r="L206" s="6">
        <v>75</v>
      </c>
      <c r="M206" s="6">
        <v>85</v>
      </c>
      <c r="N206" s="6">
        <v>80</v>
      </c>
      <c r="O206" s="6">
        <v>85</v>
      </c>
      <c r="P206" s="6">
        <f t="shared" si="6"/>
        <v>880</v>
      </c>
      <c r="Q206" s="7">
        <f t="shared" si="7"/>
        <v>80</v>
      </c>
    </row>
    <row r="207" spans="1:17" x14ac:dyDescent="0.2">
      <c r="A207" s="4">
        <v>198</v>
      </c>
      <c r="B207" s="5"/>
      <c r="C207" s="14" t="s">
        <v>211</v>
      </c>
      <c r="D207" s="5" t="s">
        <v>22</v>
      </c>
      <c r="E207" s="6">
        <v>90</v>
      </c>
      <c r="F207" s="6">
        <v>90</v>
      </c>
      <c r="G207" s="6">
        <v>80</v>
      </c>
      <c r="H207" s="6">
        <v>79</v>
      </c>
      <c r="I207" s="6">
        <v>82</v>
      </c>
      <c r="J207" s="6">
        <v>73</v>
      </c>
      <c r="K207" s="6">
        <v>87</v>
      </c>
      <c r="L207" s="6">
        <v>76</v>
      </c>
      <c r="M207" s="6">
        <v>87</v>
      </c>
      <c r="N207" s="6">
        <v>83</v>
      </c>
      <c r="O207" s="6">
        <v>85</v>
      </c>
      <c r="P207" s="6">
        <f t="shared" si="6"/>
        <v>912</v>
      </c>
      <c r="Q207" s="7">
        <f t="shared" si="7"/>
        <v>82.909090909090907</v>
      </c>
    </row>
    <row r="208" spans="1:17" x14ac:dyDescent="0.2">
      <c r="A208" s="4">
        <v>199</v>
      </c>
      <c r="B208" s="5"/>
      <c r="C208" s="14" t="s">
        <v>212</v>
      </c>
      <c r="D208" s="5" t="s">
        <v>22</v>
      </c>
      <c r="E208" s="6">
        <v>82</v>
      </c>
      <c r="F208" s="6">
        <v>85</v>
      </c>
      <c r="G208" s="6">
        <v>78</v>
      </c>
      <c r="H208" s="6">
        <v>82.5</v>
      </c>
      <c r="I208" s="6">
        <v>82</v>
      </c>
      <c r="J208" s="6">
        <v>85</v>
      </c>
      <c r="K208" s="6">
        <v>85</v>
      </c>
      <c r="L208" s="6">
        <v>77</v>
      </c>
      <c r="M208" s="6">
        <v>85</v>
      </c>
      <c r="N208" s="6">
        <v>81</v>
      </c>
      <c r="O208" s="6">
        <v>87</v>
      </c>
      <c r="P208" s="6">
        <f t="shared" si="6"/>
        <v>909.5</v>
      </c>
      <c r="Q208" s="7">
        <f t="shared" si="7"/>
        <v>82.681818181818187</v>
      </c>
    </row>
    <row r="209" spans="1:17" x14ac:dyDescent="0.2">
      <c r="A209" s="4">
        <v>200</v>
      </c>
      <c r="B209" s="5"/>
      <c r="C209" s="14" t="s">
        <v>213</v>
      </c>
      <c r="D209" s="5" t="s">
        <v>22</v>
      </c>
      <c r="E209" s="6">
        <v>90</v>
      </c>
      <c r="F209" s="6">
        <v>90</v>
      </c>
      <c r="G209" s="6">
        <v>72</v>
      </c>
      <c r="H209" s="6">
        <v>76</v>
      </c>
      <c r="I209" s="6">
        <v>83</v>
      </c>
      <c r="J209" s="6">
        <v>85</v>
      </c>
      <c r="K209" s="6">
        <v>83</v>
      </c>
      <c r="L209" s="6">
        <v>82</v>
      </c>
      <c r="M209" s="6">
        <v>85</v>
      </c>
      <c r="N209" s="6">
        <v>85</v>
      </c>
      <c r="O209" s="6">
        <v>85</v>
      </c>
      <c r="P209" s="6">
        <f t="shared" si="6"/>
        <v>916</v>
      </c>
      <c r="Q209" s="7">
        <f t="shared" si="7"/>
        <v>83.272727272727266</v>
      </c>
    </row>
    <row r="210" spans="1:17" x14ac:dyDescent="0.2">
      <c r="A210" s="4">
        <v>201</v>
      </c>
      <c r="B210" s="5"/>
      <c r="C210" s="14" t="s">
        <v>214</v>
      </c>
      <c r="D210" s="5" t="s">
        <v>22</v>
      </c>
      <c r="E210" s="6">
        <v>81</v>
      </c>
      <c r="F210" s="6">
        <v>90</v>
      </c>
      <c r="G210" s="6">
        <v>78</v>
      </c>
      <c r="H210" s="6">
        <v>82.5</v>
      </c>
      <c r="I210" s="6">
        <v>84</v>
      </c>
      <c r="J210" s="6">
        <v>85</v>
      </c>
      <c r="K210" s="6">
        <v>84</v>
      </c>
      <c r="L210" s="6">
        <v>80</v>
      </c>
      <c r="M210" s="6">
        <v>85</v>
      </c>
      <c r="N210" s="6">
        <v>85</v>
      </c>
      <c r="O210" s="6">
        <v>90</v>
      </c>
      <c r="P210" s="6">
        <f t="shared" si="6"/>
        <v>924.5</v>
      </c>
      <c r="Q210" s="7">
        <f t="shared" si="7"/>
        <v>84.045454545454547</v>
      </c>
    </row>
    <row r="211" spans="1:17" x14ac:dyDescent="0.2">
      <c r="A211" s="4">
        <v>202</v>
      </c>
      <c r="B211" s="5"/>
      <c r="C211" s="14" t="s">
        <v>215</v>
      </c>
      <c r="D211" s="5" t="s">
        <v>22</v>
      </c>
      <c r="E211" s="6">
        <v>83</v>
      </c>
      <c r="F211" s="6">
        <v>83</v>
      </c>
      <c r="G211" s="6">
        <v>78</v>
      </c>
      <c r="H211" s="6">
        <v>78</v>
      </c>
      <c r="I211" s="6">
        <v>82</v>
      </c>
      <c r="J211" s="6">
        <v>80</v>
      </c>
      <c r="K211" s="6">
        <v>81</v>
      </c>
      <c r="L211" s="6">
        <v>75</v>
      </c>
      <c r="M211" s="6">
        <v>85</v>
      </c>
      <c r="N211" s="6">
        <v>75</v>
      </c>
      <c r="O211" s="6">
        <v>85</v>
      </c>
      <c r="P211" s="6">
        <f t="shared" si="6"/>
        <v>885</v>
      </c>
      <c r="Q211" s="7">
        <f t="shared" si="7"/>
        <v>80.454545454545453</v>
      </c>
    </row>
    <row r="212" spans="1:17" x14ac:dyDescent="0.2">
      <c r="A212" s="4">
        <v>203</v>
      </c>
      <c r="B212" s="5"/>
      <c r="C212" s="14" t="s">
        <v>216</v>
      </c>
      <c r="D212" s="5" t="s">
        <v>22</v>
      </c>
      <c r="E212" s="6">
        <v>83</v>
      </c>
      <c r="F212" s="6">
        <v>84</v>
      </c>
      <c r="G212" s="6">
        <v>76</v>
      </c>
      <c r="H212" s="6">
        <v>75.5</v>
      </c>
      <c r="I212" s="6">
        <v>82</v>
      </c>
      <c r="J212" s="6">
        <v>80</v>
      </c>
      <c r="K212" s="6">
        <v>81</v>
      </c>
      <c r="L212" s="6">
        <v>75</v>
      </c>
      <c r="M212" s="6">
        <v>87.5</v>
      </c>
      <c r="N212" s="6">
        <v>81</v>
      </c>
      <c r="O212" s="6">
        <v>83</v>
      </c>
      <c r="P212" s="6">
        <f t="shared" si="6"/>
        <v>888</v>
      </c>
      <c r="Q212" s="7">
        <f t="shared" si="7"/>
        <v>80.727272727272734</v>
      </c>
    </row>
    <row r="213" spans="1:17" x14ac:dyDescent="0.2">
      <c r="A213" s="4">
        <v>204</v>
      </c>
      <c r="B213" s="5"/>
      <c r="C213" s="14" t="s">
        <v>217</v>
      </c>
      <c r="D213" s="5" t="s">
        <v>22</v>
      </c>
      <c r="E213" s="6">
        <v>80</v>
      </c>
      <c r="F213" s="6">
        <v>83</v>
      </c>
      <c r="G213" s="6">
        <v>76</v>
      </c>
      <c r="H213" s="6">
        <v>77.5</v>
      </c>
      <c r="I213" s="6">
        <v>82</v>
      </c>
      <c r="J213" s="6">
        <v>72</v>
      </c>
      <c r="K213" s="6">
        <v>81</v>
      </c>
      <c r="L213" s="6">
        <v>77</v>
      </c>
      <c r="M213" s="6">
        <v>78</v>
      </c>
      <c r="N213" s="6">
        <v>80</v>
      </c>
      <c r="O213" s="6">
        <v>87</v>
      </c>
      <c r="P213" s="6">
        <f t="shared" si="6"/>
        <v>873.5</v>
      </c>
      <c r="Q213" s="7">
        <f t="shared" si="7"/>
        <v>79.409090909090907</v>
      </c>
    </row>
    <row r="214" spans="1:17" x14ac:dyDescent="0.2">
      <c r="A214" s="4">
        <v>205</v>
      </c>
      <c r="B214" s="5"/>
      <c r="C214" s="14" t="s">
        <v>218</v>
      </c>
      <c r="D214" s="5" t="s">
        <v>22</v>
      </c>
      <c r="E214" s="6">
        <v>90</v>
      </c>
      <c r="F214" s="6">
        <v>90</v>
      </c>
      <c r="G214" s="6">
        <v>78</v>
      </c>
      <c r="H214" s="6">
        <v>77.5</v>
      </c>
      <c r="I214" s="6">
        <v>82</v>
      </c>
      <c r="J214" s="6">
        <v>85</v>
      </c>
      <c r="K214" s="6">
        <v>84</v>
      </c>
      <c r="L214" s="6">
        <v>80</v>
      </c>
      <c r="M214" s="6">
        <v>85</v>
      </c>
      <c r="N214" s="6">
        <v>85</v>
      </c>
      <c r="O214" s="6">
        <v>85</v>
      </c>
      <c r="P214" s="6">
        <f t="shared" si="6"/>
        <v>921.5</v>
      </c>
      <c r="Q214" s="7">
        <f t="shared" si="7"/>
        <v>83.772727272727266</v>
      </c>
    </row>
    <row r="215" spans="1:17" x14ac:dyDescent="0.2">
      <c r="A215" s="4">
        <v>206</v>
      </c>
      <c r="B215" s="5"/>
      <c r="C215" s="14" t="s">
        <v>219</v>
      </c>
      <c r="D215" s="5" t="s">
        <v>22</v>
      </c>
      <c r="E215" s="6">
        <v>90</v>
      </c>
      <c r="F215" s="6">
        <v>87</v>
      </c>
      <c r="G215" s="6">
        <v>78</v>
      </c>
      <c r="H215" s="6">
        <v>78.5</v>
      </c>
      <c r="I215" s="6">
        <v>83</v>
      </c>
      <c r="J215" s="6">
        <v>80</v>
      </c>
      <c r="K215" s="6">
        <v>84</v>
      </c>
      <c r="L215" s="6">
        <v>80</v>
      </c>
      <c r="M215" s="6">
        <v>85</v>
      </c>
      <c r="N215" s="6">
        <v>85</v>
      </c>
      <c r="O215" s="6">
        <v>85</v>
      </c>
      <c r="P215" s="6">
        <f t="shared" si="6"/>
        <v>915.5</v>
      </c>
      <c r="Q215" s="7">
        <f t="shared" si="7"/>
        <v>83.227272727272734</v>
      </c>
    </row>
    <row r="216" spans="1:17" x14ac:dyDescent="0.2">
      <c r="A216" s="4">
        <v>207</v>
      </c>
      <c r="B216" s="5"/>
      <c r="C216" s="14" t="s">
        <v>220</v>
      </c>
      <c r="D216" s="5" t="s">
        <v>22</v>
      </c>
      <c r="E216" s="6">
        <v>88</v>
      </c>
      <c r="F216" s="6">
        <v>90</v>
      </c>
      <c r="G216" s="6">
        <v>76</v>
      </c>
      <c r="H216" s="6">
        <v>76</v>
      </c>
      <c r="I216" s="6">
        <v>84</v>
      </c>
      <c r="J216" s="6">
        <v>84</v>
      </c>
      <c r="K216" s="6">
        <v>84</v>
      </c>
      <c r="L216" s="6">
        <v>77</v>
      </c>
      <c r="M216" s="6">
        <v>85</v>
      </c>
      <c r="N216" s="6">
        <v>85</v>
      </c>
      <c r="O216" s="6">
        <v>90</v>
      </c>
      <c r="P216" s="6">
        <f t="shared" si="6"/>
        <v>919</v>
      </c>
      <c r="Q216" s="7">
        <f t="shared" si="7"/>
        <v>83.545454545454547</v>
      </c>
    </row>
    <row r="217" spans="1:17" x14ac:dyDescent="0.2">
      <c r="A217" s="4">
        <v>208</v>
      </c>
      <c r="B217" s="5"/>
      <c r="C217" s="14" t="s">
        <v>322</v>
      </c>
      <c r="D217" s="5" t="s">
        <v>22</v>
      </c>
      <c r="E217" s="6">
        <v>80</v>
      </c>
      <c r="F217" s="6">
        <v>84</v>
      </c>
      <c r="G217" s="6">
        <v>72</v>
      </c>
      <c r="H217" s="6">
        <v>79</v>
      </c>
      <c r="I217" s="6">
        <v>81</v>
      </c>
      <c r="J217" s="6">
        <v>72</v>
      </c>
      <c r="K217" s="6">
        <v>81</v>
      </c>
      <c r="L217" s="6">
        <v>75</v>
      </c>
      <c r="M217" s="6">
        <v>85</v>
      </c>
      <c r="N217" s="6">
        <v>80</v>
      </c>
      <c r="O217" s="6">
        <v>85</v>
      </c>
      <c r="P217" s="6">
        <f t="shared" si="6"/>
        <v>874</v>
      </c>
      <c r="Q217" s="7">
        <f t="shared" si="7"/>
        <v>79.454545454545453</v>
      </c>
    </row>
    <row r="218" spans="1:17" x14ac:dyDescent="0.2">
      <c r="A218" s="4">
        <v>209</v>
      </c>
      <c r="B218" s="5"/>
      <c r="C218" s="14" t="s">
        <v>323</v>
      </c>
      <c r="D218" s="5" t="s">
        <v>22</v>
      </c>
      <c r="E218" s="6">
        <v>80</v>
      </c>
      <c r="F218" s="6">
        <v>87</v>
      </c>
      <c r="G218" s="6">
        <v>75</v>
      </c>
      <c r="H218" s="6">
        <v>77.5</v>
      </c>
      <c r="I218" s="6">
        <v>81</v>
      </c>
      <c r="J218" s="6">
        <v>83</v>
      </c>
      <c r="K218" s="6">
        <v>82</v>
      </c>
      <c r="L218" s="6">
        <v>75</v>
      </c>
      <c r="M218" s="6">
        <v>87.5</v>
      </c>
      <c r="N218" s="6">
        <v>83</v>
      </c>
      <c r="O218" s="6">
        <v>85</v>
      </c>
      <c r="P218" s="6">
        <f t="shared" si="6"/>
        <v>896</v>
      </c>
      <c r="Q218" s="7">
        <f t="shared" si="7"/>
        <v>81.454545454545453</v>
      </c>
    </row>
    <row r="219" spans="1:17" x14ac:dyDescent="0.2">
      <c r="A219" s="4">
        <v>210</v>
      </c>
      <c r="B219" s="5"/>
      <c r="C219" s="14" t="s">
        <v>221</v>
      </c>
      <c r="D219" s="5" t="s">
        <v>22</v>
      </c>
      <c r="E219" s="6">
        <v>75</v>
      </c>
      <c r="F219" s="6">
        <v>83</v>
      </c>
      <c r="G219" s="6">
        <v>72</v>
      </c>
      <c r="H219" s="6">
        <v>70</v>
      </c>
      <c r="I219" s="6">
        <v>81</v>
      </c>
      <c r="J219" s="6">
        <v>72</v>
      </c>
      <c r="K219" s="6">
        <v>75</v>
      </c>
      <c r="L219" s="6">
        <v>75</v>
      </c>
      <c r="M219" s="6">
        <v>75</v>
      </c>
      <c r="N219" s="6">
        <v>80</v>
      </c>
      <c r="O219" s="6">
        <v>75</v>
      </c>
      <c r="P219" s="6">
        <f t="shared" si="6"/>
        <v>833</v>
      </c>
      <c r="Q219" s="7">
        <f t="shared" si="7"/>
        <v>75.727272727272734</v>
      </c>
    </row>
    <row r="220" spans="1:17" x14ac:dyDescent="0.2">
      <c r="A220" s="4">
        <v>211</v>
      </c>
      <c r="B220" s="5"/>
      <c r="C220" s="14" t="s">
        <v>324</v>
      </c>
      <c r="D220" s="5" t="s">
        <v>22</v>
      </c>
      <c r="E220" s="6">
        <v>78</v>
      </c>
      <c r="F220" s="6">
        <v>83</v>
      </c>
      <c r="G220" s="6">
        <v>72</v>
      </c>
      <c r="H220" s="6">
        <v>78</v>
      </c>
      <c r="I220" s="6">
        <v>82</v>
      </c>
      <c r="J220" s="6">
        <v>72</v>
      </c>
      <c r="K220" s="6">
        <v>81</v>
      </c>
      <c r="L220" s="6">
        <v>75</v>
      </c>
      <c r="M220" s="6">
        <v>87.5</v>
      </c>
      <c r="N220" s="6">
        <v>83</v>
      </c>
      <c r="O220" s="6">
        <v>87</v>
      </c>
      <c r="P220" s="6">
        <f t="shared" si="6"/>
        <v>878.5</v>
      </c>
      <c r="Q220" s="7">
        <f t="shared" si="7"/>
        <v>79.86363636363636</v>
      </c>
    </row>
    <row r="221" spans="1:17" x14ac:dyDescent="0.2">
      <c r="A221" s="4">
        <v>212</v>
      </c>
      <c r="B221" s="5"/>
      <c r="C221" s="14" t="s">
        <v>222</v>
      </c>
      <c r="D221" s="5" t="s">
        <v>22</v>
      </c>
      <c r="E221" s="6">
        <v>90</v>
      </c>
      <c r="F221" s="6">
        <v>90</v>
      </c>
      <c r="G221" s="6">
        <v>77</v>
      </c>
      <c r="H221" s="6">
        <v>78.5</v>
      </c>
      <c r="I221" s="6">
        <v>83</v>
      </c>
      <c r="J221" s="6">
        <v>75</v>
      </c>
      <c r="K221" s="6">
        <v>82</v>
      </c>
      <c r="L221" s="6">
        <v>78</v>
      </c>
      <c r="M221" s="6">
        <v>85</v>
      </c>
      <c r="N221" s="6">
        <v>85</v>
      </c>
      <c r="O221" s="6">
        <v>87</v>
      </c>
      <c r="P221" s="6">
        <f t="shared" si="6"/>
        <v>910.5</v>
      </c>
      <c r="Q221" s="7">
        <f t="shared" si="7"/>
        <v>82.772727272727266</v>
      </c>
    </row>
    <row r="222" spans="1:17" x14ac:dyDescent="0.2">
      <c r="A222" s="4">
        <v>213</v>
      </c>
      <c r="B222" s="5"/>
      <c r="C222" s="14" t="s">
        <v>223</v>
      </c>
      <c r="D222" s="5" t="s">
        <v>22</v>
      </c>
      <c r="E222" s="6">
        <v>90</v>
      </c>
      <c r="F222" s="6">
        <v>90</v>
      </c>
      <c r="G222" s="6">
        <v>77</v>
      </c>
      <c r="H222" s="6">
        <v>80</v>
      </c>
      <c r="I222" s="6">
        <v>83</v>
      </c>
      <c r="J222" s="6">
        <v>85</v>
      </c>
      <c r="K222" s="6">
        <v>86</v>
      </c>
      <c r="L222" s="6">
        <v>80</v>
      </c>
      <c r="M222" s="6">
        <v>87.5</v>
      </c>
      <c r="N222" s="6">
        <v>85</v>
      </c>
      <c r="O222" s="6">
        <v>87</v>
      </c>
      <c r="P222" s="6">
        <f t="shared" si="6"/>
        <v>930.5</v>
      </c>
      <c r="Q222" s="7">
        <f t="shared" si="7"/>
        <v>84.590909090909093</v>
      </c>
    </row>
    <row r="223" spans="1:17" x14ac:dyDescent="0.2">
      <c r="A223" s="4">
        <v>214</v>
      </c>
      <c r="B223" s="5"/>
      <c r="C223" s="14" t="s">
        <v>224</v>
      </c>
      <c r="D223" s="5" t="s">
        <v>22</v>
      </c>
      <c r="E223" s="6">
        <v>89</v>
      </c>
      <c r="F223" s="6">
        <v>84</v>
      </c>
      <c r="G223" s="6">
        <v>75</v>
      </c>
      <c r="H223" s="6">
        <v>78.5</v>
      </c>
      <c r="I223" s="6">
        <v>82</v>
      </c>
      <c r="J223" s="6">
        <v>72</v>
      </c>
      <c r="K223" s="6">
        <v>82</v>
      </c>
      <c r="L223" s="6">
        <v>75</v>
      </c>
      <c r="M223" s="6">
        <v>85</v>
      </c>
      <c r="N223" s="6">
        <v>83</v>
      </c>
      <c r="O223" s="6">
        <v>85</v>
      </c>
      <c r="P223" s="6">
        <f t="shared" si="6"/>
        <v>890.5</v>
      </c>
      <c r="Q223" s="7">
        <f t="shared" si="7"/>
        <v>80.954545454545453</v>
      </c>
    </row>
    <row r="224" spans="1:17" x14ac:dyDescent="0.2">
      <c r="A224" s="4">
        <v>215</v>
      </c>
      <c r="B224" s="5"/>
      <c r="C224" s="14" t="s">
        <v>225</v>
      </c>
      <c r="D224" s="5" t="s">
        <v>22</v>
      </c>
      <c r="E224" s="6">
        <v>83</v>
      </c>
      <c r="F224" s="6">
        <v>87</v>
      </c>
      <c r="G224" s="6">
        <v>78</v>
      </c>
      <c r="H224" s="6">
        <v>80</v>
      </c>
      <c r="I224" s="6">
        <v>84</v>
      </c>
      <c r="J224" s="6">
        <v>83</v>
      </c>
      <c r="K224" s="6">
        <v>83</v>
      </c>
      <c r="L224" s="6">
        <v>77</v>
      </c>
      <c r="M224" s="6">
        <v>83</v>
      </c>
      <c r="N224" s="6">
        <v>85</v>
      </c>
      <c r="O224" s="6">
        <v>85</v>
      </c>
      <c r="P224" s="6">
        <f t="shared" si="6"/>
        <v>908</v>
      </c>
      <c r="Q224" s="7">
        <f t="shared" si="7"/>
        <v>82.545454545454547</v>
      </c>
    </row>
    <row r="225" spans="1:17" x14ac:dyDescent="0.2">
      <c r="A225" s="4">
        <v>216</v>
      </c>
      <c r="B225" s="5"/>
      <c r="C225" s="14" t="s">
        <v>226</v>
      </c>
      <c r="D225" s="5" t="s">
        <v>22</v>
      </c>
      <c r="E225" s="6">
        <v>83</v>
      </c>
      <c r="F225" s="6">
        <v>88</v>
      </c>
      <c r="G225" s="6">
        <v>75</v>
      </c>
      <c r="H225" s="6">
        <v>79</v>
      </c>
      <c r="I225" s="6">
        <v>84</v>
      </c>
      <c r="J225" s="6">
        <v>83</v>
      </c>
      <c r="K225" s="6">
        <v>83</v>
      </c>
      <c r="L225" s="6">
        <v>77</v>
      </c>
      <c r="M225" s="6">
        <v>85</v>
      </c>
      <c r="N225" s="6">
        <v>85</v>
      </c>
      <c r="O225" s="6">
        <v>85</v>
      </c>
      <c r="P225" s="6">
        <f t="shared" si="6"/>
        <v>907</v>
      </c>
      <c r="Q225" s="7">
        <f t="shared" si="7"/>
        <v>82.454545454545453</v>
      </c>
    </row>
    <row r="226" spans="1:17" x14ac:dyDescent="0.2">
      <c r="A226" s="4">
        <v>217</v>
      </c>
      <c r="B226" s="5"/>
      <c r="C226" s="14" t="s">
        <v>227</v>
      </c>
      <c r="D226" s="5" t="s">
        <v>22</v>
      </c>
      <c r="E226" s="6">
        <v>80</v>
      </c>
      <c r="F226" s="6">
        <v>90</v>
      </c>
      <c r="G226" s="6">
        <v>82</v>
      </c>
      <c r="H226" s="6">
        <v>86.5</v>
      </c>
      <c r="I226" s="6">
        <v>85</v>
      </c>
      <c r="J226" s="6">
        <v>87</v>
      </c>
      <c r="K226" s="6">
        <v>87</v>
      </c>
      <c r="L226" s="6">
        <v>83</v>
      </c>
      <c r="M226" s="6">
        <v>85</v>
      </c>
      <c r="N226" s="6">
        <v>83</v>
      </c>
      <c r="O226" s="6">
        <v>90</v>
      </c>
      <c r="P226" s="6">
        <f t="shared" si="6"/>
        <v>938.5</v>
      </c>
      <c r="Q226" s="7">
        <f t="shared" si="7"/>
        <v>85.318181818181813</v>
      </c>
    </row>
    <row r="227" spans="1:17" x14ac:dyDescent="0.2">
      <c r="A227" s="4">
        <v>218</v>
      </c>
      <c r="B227" s="5"/>
      <c r="C227" s="14" t="s">
        <v>228</v>
      </c>
      <c r="D227" s="5" t="s">
        <v>22</v>
      </c>
      <c r="E227" s="6">
        <v>90</v>
      </c>
      <c r="F227" s="6">
        <v>90</v>
      </c>
      <c r="G227" s="6">
        <v>72</v>
      </c>
      <c r="H227" s="6">
        <v>79</v>
      </c>
      <c r="I227" s="6">
        <v>83</v>
      </c>
      <c r="J227" s="6">
        <v>75</v>
      </c>
      <c r="K227" s="6">
        <v>83</v>
      </c>
      <c r="L227" s="6">
        <v>82</v>
      </c>
      <c r="M227" s="6">
        <v>85</v>
      </c>
      <c r="N227" s="6">
        <v>85</v>
      </c>
      <c r="O227" s="6">
        <v>85</v>
      </c>
      <c r="P227" s="6">
        <f t="shared" si="6"/>
        <v>909</v>
      </c>
      <c r="Q227" s="7">
        <f t="shared" si="7"/>
        <v>82.63636363636364</v>
      </c>
    </row>
    <row r="228" spans="1:17" x14ac:dyDescent="0.2">
      <c r="A228" s="4">
        <v>219</v>
      </c>
      <c r="B228" s="5"/>
      <c r="C228" s="14" t="s">
        <v>229</v>
      </c>
      <c r="D228" s="5" t="s">
        <v>22</v>
      </c>
      <c r="E228" s="6">
        <v>79</v>
      </c>
      <c r="F228" s="6">
        <v>84</v>
      </c>
      <c r="G228" s="6">
        <v>75</v>
      </c>
      <c r="H228" s="6">
        <v>78</v>
      </c>
      <c r="I228" s="6">
        <v>82</v>
      </c>
      <c r="J228" s="6">
        <v>80</v>
      </c>
      <c r="K228" s="6">
        <v>82</v>
      </c>
      <c r="L228" s="6">
        <v>75</v>
      </c>
      <c r="M228" s="6">
        <v>83</v>
      </c>
      <c r="N228" s="6">
        <v>83</v>
      </c>
      <c r="O228" s="6">
        <v>85</v>
      </c>
      <c r="P228" s="6">
        <f t="shared" si="6"/>
        <v>886</v>
      </c>
      <c r="Q228" s="7">
        <f t="shared" si="7"/>
        <v>80.545454545454547</v>
      </c>
    </row>
    <row r="229" spans="1:17" x14ac:dyDescent="0.2">
      <c r="A229" s="4">
        <v>220</v>
      </c>
      <c r="B229" s="5"/>
      <c r="C229" s="14" t="s">
        <v>230</v>
      </c>
      <c r="D229" s="5" t="s">
        <v>22</v>
      </c>
      <c r="E229" s="6">
        <v>80</v>
      </c>
      <c r="F229" s="6">
        <v>84</v>
      </c>
      <c r="G229" s="6">
        <v>75</v>
      </c>
      <c r="H229" s="6">
        <v>77.5</v>
      </c>
      <c r="I229" s="6">
        <v>82</v>
      </c>
      <c r="J229" s="6">
        <v>85</v>
      </c>
      <c r="K229" s="6">
        <v>82</v>
      </c>
      <c r="L229" s="6">
        <v>80</v>
      </c>
      <c r="M229" s="6">
        <v>85</v>
      </c>
      <c r="N229" s="6">
        <v>85</v>
      </c>
      <c r="O229" s="6">
        <v>87</v>
      </c>
      <c r="P229" s="6">
        <f t="shared" si="6"/>
        <v>902.5</v>
      </c>
      <c r="Q229" s="7">
        <f t="shared" si="7"/>
        <v>82.045454545454547</v>
      </c>
    </row>
    <row r="230" spans="1:17" x14ac:dyDescent="0.2">
      <c r="A230" s="4">
        <v>221</v>
      </c>
      <c r="B230" s="5"/>
      <c r="C230" s="14" t="s">
        <v>231</v>
      </c>
      <c r="D230" s="5" t="s">
        <v>22</v>
      </c>
      <c r="E230" s="6">
        <v>90</v>
      </c>
      <c r="F230" s="6">
        <v>85</v>
      </c>
      <c r="G230" s="6">
        <v>72</v>
      </c>
      <c r="H230" s="6">
        <v>78.5</v>
      </c>
      <c r="I230" s="6">
        <v>82</v>
      </c>
      <c r="J230" s="6">
        <v>75</v>
      </c>
      <c r="K230" s="6">
        <v>83</v>
      </c>
      <c r="L230" s="6">
        <v>77</v>
      </c>
      <c r="M230" s="6">
        <v>75</v>
      </c>
      <c r="N230" s="6">
        <v>83</v>
      </c>
      <c r="O230" s="6">
        <v>85</v>
      </c>
      <c r="P230" s="6">
        <f t="shared" si="6"/>
        <v>885.5</v>
      </c>
      <c r="Q230" s="7">
        <f t="shared" si="7"/>
        <v>80.5</v>
      </c>
    </row>
    <row r="231" spans="1:17" x14ac:dyDescent="0.2">
      <c r="A231" s="4">
        <v>222</v>
      </c>
      <c r="B231" s="5"/>
      <c r="C231" s="14" t="s">
        <v>232</v>
      </c>
      <c r="D231" s="5" t="s">
        <v>22</v>
      </c>
      <c r="E231" s="6">
        <v>82</v>
      </c>
      <c r="F231" s="6">
        <v>88</v>
      </c>
      <c r="G231" s="6">
        <v>75</v>
      </c>
      <c r="H231" s="6">
        <v>75.5</v>
      </c>
      <c r="I231" s="6">
        <v>83</v>
      </c>
      <c r="J231" s="6">
        <v>82</v>
      </c>
      <c r="K231" s="6">
        <v>83</v>
      </c>
      <c r="L231" s="6">
        <v>78</v>
      </c>
      <c r="M231" s="6">
        <v>85</v>
      </c>
      <c r="N231" s="6">
        <v>85</v>
      </c>
      <c r="O231" s="6">
        <v>87</v>
      </c>
      <c r="P231" s="6">
        <f t="shared" si="6"/>
        <v>903.5</v>
      </c>
      <c r="Q231" s="7">
        <f t="shared" si="7"/>
        <v>82.13636363636364</v>
      </c>
    </row>
    <row r="232" spans="1:17" x14ac:dyDescent="0.2">
      <c r="A232" s="4">
        <v>223</v>
      </c>
      <c r="B232" s="5"/>
      <c r="C232" s="14" t="s">
        <v>233</v>
      </c>
      <c r="D232" s="5" t="s">
        <v>22</v>
      </c>
      <c r="E232" s="6">
        <v>79</v>
      </c>
      <c r="F232" s="6">
        <v>84</v>
      </c>
      <c r="G232" s="6">
        <v>72</v>
      </c>
      <c r="H232" s="6">
        <v>70</v>
      </c>
      <c r="I232" s="6">
        <v>81</v>
      </c>
      <c r="J232" s="6">
        <v>72</v>
      </c>
      <c r="K232" s="6">
        <v>75</v>
      </c>
      <c r="L232" s="6">
        <v>75</v>
      </c>
      <c r="M232" s="6">
        <v>75</v>
      </c>
      <c r="N232" s="6">
        <v>83</v>
      </c>
      <c r="O232" s="6">
        <v>75</v>
      </c>
      <c r="P232" s="6">
        <f t="shared" si="6"/>
        <v>841</v>
      </c>
      <c r="Q232" s="7">
        <f t="shared" si="7"/>
        <v>76.454545454545453</v>
      </c>
    </row>
    <row r="233" spans="1:17" x14ac:dyDescent="0.2">
      <c r="A233" s="4">
        <v>224</v>
      </c>
      <c r="B233" s="5"/>
      <c r="C233" s="14" t="s">
        <v>234</v>
      </c>
      <c r="D233" s="5" t="s">
        <v>22</v>
      </c>
      <c r="E233" s="6">
        <v>82</v>
      </c>
      <c r="F233" s="6">
        <v>84</v>
      </c>
      <c r="G233" s="6">
        <v>72</v>
      </c>
      <c r="H233" s="6">
        <v>76.5</v>
      </c>
      <c r="I233" s="6">
        <v>81</v>
      </c>
      <c r="J233" s="6">
        <v>82</v>
      </c>
      <c r="K233" s="6">
        <v>82</v>
      </c>
      <c r="L233" s="6">
        <v>75</v>
      </c>
      <c r="M233" s="6">
        <v>83</v>
      </c>
      <c r="N233" s="6">
        <v>83</v>
      </c>
      <c r="O233" s="6">
        <v>83</v>
      </c>
      <c r="P233" s="6">
        <f t="shared" si="6"/>
        <v>883.5</v>
      </c>
      <c r="Q233" s="7">
        <f t="shared" si="7"/>
        <v>80.318181818181813</v>
      </c>
    </row>
    <row r="234" spans="1:17" x14ac:dyDescent="0.2">
      <c r="A234" s="4">
        <v>225</v>
      </c>
      <c r="B234" s="5"/>
      <c r="C234" s="14" t="s">
        <v>235</v>
      </c>
      <c r="D234" s="5" t="s">
        <v>22</v>
      </c>
      <c r="E234" s="6">
        <v>85</v>
      </c>
      <c r="F234" s="6">
        <v>85</v>
      </c>
      <c r="G234" s="6">
        <v>75</v>
      </c>
      <c r="H234" s="6">
        <v>80</v>
      </c>
      <c r="I234" s="6">
        <v>82</v>
      </c>
      <c r="J234" s="6">
        <v>81</v>
      </c>
      <c r="K234" s="6">
        <v>83</v>
      </c>
      <c r="L234" s="6">
        <v>78</v>
      </c>
      <c r="M234" s="6">
        <v>75</v>
      </c>
      <c r="N234" s="6">
        <v>83</v>
      </c>
      <c r="O234" s="6">
        <v>85</v>
      </c>
      <c r="P234" s="6">
        <f t="shared" si="6"/>
        <v>892</v>
      </c>
      <c r="Q234" s="7">
        <f t="shared" si="7"/>
        <v>81.090909090909093</v>
      </c>
    </row>
    <row r="235" spans="1:17" x14ac:dyDescent="0.2">
      <c r="A235" s="4">
        <v>226</v>
      </c>
      <c r="B235" s="5"/>
      <c r="C235" s="14" t="s">
        <v>325</v>
      </c>
      <c r="D235" s="5" t="s">
        <v>22</v>
      </c>
      <c r="E235" s="6">
        <v>85</v>
      </c>
      <c r="F235" s="6">
        <v>87</v>
      </c>
      <c r="G235" s="6">
        <v>72</v>
      </c>
      <c r="H235" s="6">
        <v>77.5</v>
      </c>
      <c r="I235" s="6">
        <v>81</v>
      </c>
      <c r="J235" s="6">
        <v>72</v>
      </c>
      <c r="K235" s="6">
        <v>81</v>
      </c>
      <c r="L235" s="6">
        <v>75</v>
      </c>
      <c r="M235" s="6">
        <v>85</v>
      </c>
      <c r="N235" s="6">
        <v>83</v>
      </c>
      <c r="O235" s="6">
        <v>83</v>
      </c>
      <c r="P235" s="6">
        <f t="shared" si="6"/>
        <v>881.5</v>
      </c>
      <c r="Q235" s="7">
        <f t="shared" si="7"/>
        <v>80.13636363636364</v>
      </c>
    </row>
    <row r="236" spans="1:17" x14ac:dyDescent="0.2">
      <c r="A236" s="4">
        <v>227</v>
      </c>
      <c r="B236" s="5"/>
      <c r="C236" s="14" t="s">
        <v>236</v>
      </c>
      <c r="D236" s="5" t="s">
        <v>22</v>
      </c>
      <c r="E236" s="6">
        <v>88</v>
      </c>
      <c r="F236" s="6">
        <v>87</v>
      </c>
      <c r="G236" s="6">
        <v>75</v>
      </c>
      <c r="H236" s="6">
        <v>76.5</v>
      </c>
      <c r="I236" s="6">
        <v>83</v>
      </c>
      <c r="J236" s="6">
        <v>83</v>
      </c>
      <c r="K236" s="6">
        <v>85</v>
      </c>
      <c r="L236" s="6">
        <v>78</v>
      </c>
      <c r="M236" s="6">
        <v>78</v>
      </c>
      <c r="N236" s="6">
        <v>83</v>
      </c>
      <c r="O236" s="6">
        <v>90</v>
      </c>
      <c r="P236" s="6">
        <f t="shared" si="6"/>
        <v>906.5</v>
      </c>
      <c r="Q236" s="7">
        <f t="shared" si="7"/>
        <v>82.409090909090907</v>
      </c>
    </row>
    <row r="237" spans="1:17" x14ac:dyDescent="0.2">
      <c r="A237" s="4">
        <v>228</v>
      </c>
      <c r="B237" s="5"/>
      <c r="C237" s="14" t="s">
        <v>237</v>
      </c>
      <c r="D237" s="5" t="s">
        <v>22</v>
      </c>
      <c r="E237" s="6">
        <v>80</v>
      </c>
      <c r="F237" s="6">
        <v>83</v>
      </c>
      <c r="G237" s="6">
        <v>72</v>
      </c>
      <c r="H237" s="6">
        <v>76.5</v>
      </c>
      <c r="I237" s="6">
        <v>82</v>
      </c>
      <c r="J237" s="6">
        <v>77</v>
      </c>
      <c r="K237" s="6">
        <v>81</v>
      </c>
      <c r="L237" s="6">
        <v>75</v>
      </c>
      <c r="M237" s="6">
        <v>83</v>
      </c>
      <c r="N237" s="6">
        <v>80</v>
      </c>
      <c r="O237" s="6">
        <v>83</v>
      </c>
      <c r="P237" s="6">
        <f t="shared" si="6"/>
        <v>872.5</v>
      </c>
      <c r="Q237" s="7">
        <f t="shared" si="7"/>
        <v>79.318181818181813</v>
      </c>
    </row>
    <row r="238" spans="1:17" x14ac:dyDescent="0.2">
      <c r="A238" s="4">
        <v>229</v>
      </c>
      <c r="B238" s="5"/>
      <c r="C238" s="14" t="s">
        <v>238</v>
      </c>
      <c r="D238" s="5" t="s">
        <v>22</v>
      </c>
      <c r="E238" s="6">
        <v>79</v>
      </c>
      <c r="F238" s="6">
        <v>84</v>
      </c>
      <c r="G238" s="6">
        <v>75</v>
      </c>
      <c r="H238" s="6">
        <v>75</v>
      </c>
      <c r="I238" s="6">
        <v>82</v>
      </c>
      <c r="J238" s="6">
        <v>75</v>
      </c>
      <c r="K238" s="6">
        <v>82</v>
      </c>
      <c r="L238" s="6">
        <v>77</v>
      </c>
      <c r="M238" s="6">
        <v>85</v>
      </c>
      <c r="N238" s="6">
        <v>83</v>
      </c>
      <c r="O238" s="6">
        <v>85</v>
      </c>
      <c r="P238" s="6">
        <f t="shared" si="6"/>
        <v>882</v>
      </c>
      <c r="Q238" s="7">
        <f t="shared" si="7"/>
        <v>80.181818181818187</v>
      </c>
    </row>
    <row r="239" spans="1:17" x14ac:dyDescent="0.2">
      <c r="A239" s="4">
        <v>230</v>
      </c>
      <c r="B239" s="5"/>
      <c r="C239" s="14" t="s">
        <v>239</v>
      </c>
      <c r="D239" s="5" t="s">
        <v>22</v>
      </c>
      <c r="E239" s="6">
        <v>90</v>
      </c>
      <c r="F239" s="6">
        <v>88</v>
      </c>
      <c r="G239" s="6">
        <v>78</v>
      </c>
      <c r="H239" s="6">
        <v>82</v>
      </c>
      <c r="I239" s="6">
        <v>83</v>
      </c>
      <c r="J239" s="6">
        <v>87</v>
      </c>
      <c r="K239" s="6">
        <v>84</v>
      </c>
      <c r="L239" s="6">
        <v>77</v>
      </c>
      <c r="M239" s="6">
        <v>85</v>
      </c>
      <c r="N239" s="6">
        <v>85</v>
      </c>
      <c r="O239" s="6">
        <v>83</v>
      </c>
      <c r="P239" s="6">
        <f t="shared" si="6"/>
        <v>922</v>
      </c>
      <c r="Q239" s="7">
        <f t="shared" si="7"/>
        <v>83.818181818181813</v>
      </c>
    </row>
    <row r="240" spans="1:17" hidden="1" x14ac:dyDescent="0.2">
      <c r="A240" s="4">
        <v>231</v>
      </c>
      <c r="B240" s="5"/>
      <c r="C240" s="14" t="s">
        <v>240</v>
      </c>
      <c r="D240" s="5" t="s">
        <v>22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>
        <f t="shared" si="6"/>
        <v>0</v>
      </c>
      <c r="Q240" s="7">
        <f t="shared" si="7"/>
        <v>0</v>
      </c>
    </row>
    <row r="241" spans="1:17" hidden="1" x14ac:dyDescent="0.2">
      <c r="A241" s="4">
        <v>232</v>
      </c>
      <c r="B241" s="5"/>
      <c r="C241" s="14" t="s">
        <v>241</v>
      </c>
      <c r="D241" s="5" t="s">
        <v>22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>
        <f t="shared" si="6"/>
        <v>0</v>
      </c>
      <c r="Q241" s="7">
        <f t="shared" si="7"/>
        <v>0</v>
      </c>
    </row>
    <row r="242" spans="1:17" hidden="1" x14ac:dyDescent="0.2">
      <c r="A242" s="4">
        <v>233</v>
      </c>
      <c r="B242" s="5"/>
      <c r="C242" s="14" t="s">
        <v>242</v>
      </c>
      <c r="D242" s="5" t="s">
        <v>22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f t="shared" si="6"/>
        <v>0</v>
      </c>
      <c r="Q242" s="7">
        <f t="shared" si="7"/>
        <v>0</v>
      </c>
    </row>
    <row r="243" spans="1:17" hidden="1" x14ac:dyDescent="0.2">
      <c r="A243" s="4">
        <v>234</v>
      </c>
      <c r="B243" s="5"/>
      <c r="C243" s="14" t="s">
        <v>243</v>
      </c>
      <c r="D243" s="5" t="s">
        <v>22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>
        <f t="shared" si="6"/>
        <v>0</v>
      </c>
      <c r="Q243" s="7">
        <f t="shared" si="7"/>
        <v>0</v>
      </c>
    </row>
    <row r="244" spans="1:17" hidden="1" x14ac:dyDescent="0.2">
      <c r="A244" s="4">
        <v>235</v>
      </c>
      <c r="B244" s="5"/>
      <c r="C244" s="14" t="s">
        <v>244</v>
      </c>
      <c r="D244" s="5" t="s">
        <v>22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>
        <f t="shared" si="6"/>
        <v>0</v>
      </c>
      <c r="Q244" s="7">
        <f t="shared" si="7"/>
        <v>0</v>
      </c>
    </row>
    <row r="245" spans="1:17" hidden="1" x14ac:dyDescent="0.2">
      <c r="A245" s="4">
        <v>236</v>
      </c>
      <c r="B245" s="5"/>
      <c r="C245" s="14" t="s">
        <v>245</v>
      </c>
      <c r="D245" s="5" t="s">
        <v>22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>
        <f t="shared" si="6"/>
        <v>0</v>
      </c>
      <c r="Q245" s="7">
        <f t="shared" si="7"/>
        <v>0</v>
      </c>
    </row>
    <row r="246" spans="1:17" hidden="1" x14ac:dyDescent="0.2">
      <c r="A246" s="4">
        <v>237</v>
      </c>
      <c r="B246" s="5"/>
      <c r="C246" s="14" t="s">
        <v>246</v>
      </c>
      <c r="D246" s="5" t="s">
        <v>22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>
        <f t="shared" si="6"/>
        <v>0</v>
      </c>
      <c r="Q246" s="7">
        <f t="shared" si="7"/>
        <v>0</v>
      </c>
    </row>
    <row r="247" spans="1:17" hidden="1" x14ac:dyDescent="0.2">
      <c r="A247" s="4">
        <v>238</v>
      </c>
      <c r="B247" s="5"/>
      <c r="C247" s="14" t="s">
        <v>247</v>
      </c>
      <c r="D247" s="5" t="s">
        <v>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f t="shared" si="6"/>
        <v>0</v>
      </c>
      <c r="Q247" s="7">
        <f t="shared" si="7"/>
        <v>0</v>
      </c>
    </row>
    <row r="248" spans="1:17" hidden="1" x14ac:dyDescent="0.2">
      <c r="A248" s="4">
        <v>239</v>
      </c>
      <c r="B248" s="5"/>
      <c r="C248" s="14" t="s">
        <v>248</v>
      </c>
      <c r="D248" s="5" t="s">
        <v>22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>
        <f t="shared" si="6"/>
        <v>0</v>
      </c>
      <c r="Q248" s="7">
        <f t="shared" si="7"/>
        <v>0</v>
      </c>
    </row>
    <row r="249" spans="1:17" hidden="1" x14ac:dyDescent="0.2">
      <c r="A249" s="4">
        <v>240</v>
      </c>
      <c r="B249" s="5"/>
      <c r="C249" s="14" t="s">
        <v>249</v>
      </c>
      <c r="D249" s="5" t="s">
        <v>22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>
        <f t="shared" si="6"/>
        <v>0</v>
      </c>
      <c r="Q249" s="7">
        <f t="shared" si="7"/>
        <v>0</v>
      </c>
    </row>
    <row r="250" spans="1:17" hidden="1" x14ac:dyDescent="0.2">
      <c r="A250" s="4">
        <v>241</v>
      </c>
      <c r="B250" s="5"/>
      <c r="C250" s="14" t="s">
        <v>326</v>
      </c>
      <c r="D250" s="5" t="s">
        <v>22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>
        <f t="shared" si="6"/>
        <v>0</v>
      </c>
      <c r="Q250" s="7">
        <f t="shared" si="7"/>
        <v>0</v>
      </c>
    </row>
    <row r="251" spans="1:17" hidden="1" x14ac:dyDescent="0.2">
      <c r="A251" s="4">
        <v>242</v>
      </c>
      <c r="B251" s="5"/>
      <c r="C251" s="14" t="s">
        <v>250</v>
      </c>
      <c r="D251" s="5" t="s">
        <v>22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>
        <f t="shared" si="6"/>
        <v>0</v>
      </c>
      <c r="Q251" s="7">
        <f t="shared" si="7"/>
        <v>0</v>
      </c>
    </row>
    <row r="252" spans="1:17" hidden="1" x14ac:dyDescent="0.2">
      <c r="A252" s="4">
        <v>243</v>
      </c>
      <c r="B252" s="5"/>
      <c r="C252" s="14" t="s">
        <v>251</v>
      </c>
      <c r="D252" s="5" t="s">
        <v>22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>
        <f t="shared" si="6"/>
        <v>0</v>
      </c>
      <c r="Q252" s="7">
        <f t="shared" si="7"/>
        <v>0</v>
      </c>
    </row>
    <row r="253" spans="1:17" hidden="1" x14ac:dyDescent="0.2">
      <c r="A253" s="4">
        <v>244</v>
      </c>
      <c r="B253" s="5"/>
      <c r="C253" s="14" t="s">
        <v>252</v>
      </c>
      <c r="D253" s="5" t="s">
        <v>22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>
        <f t="shared" si="6"/>
        <v>0</v>
      </c>
      <c r="Q253" s="7">
        <f t="shared" si="7"/>
        <v>0</v>
      </c>
    </row>
    <row r="254" spans="1:17" hidden="1" x14ac:dyDescent="0.2">
      <c r="A254" s="4">
        <v>245</v>
      </c>
      <c r="B254" s="5"/>
      <c r="C254" s="14" t="s">
        <v>253</v>
      </c>
      <c r="D254" s="5" t="s">
        <v>22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>
        <f t="shared" si="6"/>
        <v>0</v>
      </c>
      <c r="Q254" s="7">
        <f t="shared" si="7"/>
        <v>0</v>
      </c>
    </row>
    <row r="255" spans="1:17" hidden="1" x14ac:dyDescent="0.2">
      <c r="A255" s="4">
        <v>246</v>
      </c>
      <c r="B255" s="5"/>
      <c r="C255" s="14" t="s">
        <v>254</v>
      </c>
      <c r="D255" s="5" t="s">
        <v>22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f t="shared" si="6"/>
        <v>0</v>
      </c>
      <c r="Q255" s="7">
        <f t="shared" si="7"/>
        <v>0</v>
      </c>
    </row>
    <row r="256" spans="1:17" hidden="1" x14ac:dyDescent="0.2">
      <c r="A256" s="4">
        <v>247</v>
      </c>
      <c r="B256" s="5"/>
      <c r="C256" s="14" t="s">
        <v>255</v>
      </c>
      <c r="D256" s="5" t="s">
        <v>22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>
        <f t="shared" si="6"/>
        <v>0</v>
      </c>
      <c r="Q256" s="7">
        <f t="shared" si="7"/>
        <v>0</v>
      </c>
    </row>
    <row r="257" spans="1:17" hidden="1" x14ac:dyDescent="0.2">
      <c r="A257" s="4">
        <v>248</v>
      </c>
      <c r="B257" s="5"/>
      <c r="C257" s="14" t="s">
        <v>256</v>
      </c>
      <c r="D257" s="5" t="s">
        <v>22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f t="shared" si="6"/>
        <v>0</v>
      </c>
      <c r="Q257" s="7">
        <f t="shared" si="7"/>
        <v>0</v>
      </c>
    </row>
    <row r="258" spans="1:17" hidden="1" x14ac:dyDescent="0.2">
      <c r="A258" s="4">
        <v>249</v>
      </c>
      <c r="B258" s="5"/>
      <c r="C258" s="14" t="s">
        <v>257</v>
      </c>
      <c r="D258" s="5" t="s">
        <v>22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>
        <f t="shared" si="6"/>
        <v>0</v>
      </c>
      <c r="Q258" s="7">
        <f t="shared" si="7"/>
        <v>0</v>
      </c>
    </row>
    <row r="259" spans="1:17" hidden="1" x14ac:dyDescent="0.2">
      <c r="A259" s="4">
        <v>250</v>
      </c>
      <c r="B259" s="5"/>
      <c r="C259" s="14" t="s">
        <v>258</v>
      </c>
      <c r="D259" s="5" t="s">
        <v>22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>
        <f t="shared" si="6"/>
        <v>0</v>
      </c>
      <c r="Q259" s="7">
        <f t="shared" si="7"/>
        <v>0</v>
      </c>
    </row>
    <row r="260" spans="1:17" hidden="1" x14ac:dyDescent="0.2">
      <c r="A260" s="4">
        <v>251</v>
      </c>
      <c r="B260" s="5"/>
      <c r="C260" s="14" t="s">
        <v>259</v>
      </c>
      <c r="D260" s="5" t="s">
        <v>22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>
        <f t="shared" si="6"/>
        <v>0</v>
      </c>
      <c r="Q260" s="7">
        <f t="shared" si="7"/>
        <v>0</v>
      </c>
    </row>
    <row r="261" spans="1:17" hidden="1" x14ac:dyDescent="0.2">
      <c r="A261" s="4">
        <v>252</v>
      </c>
      <c r="B261" s="5"/>
      <c r="C261" s="14" t="s">
        <v>260</v>
      </c>
      <c r="D261" s="5" t="s">
        <v>22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f t="shared" si="6"/>
        <v>0</v>
      </c>
      <c r="Q261" s="7">
        <f t="shared" si="7"/>
        <v>0</v>
      </c>
    </row>
    <row r="262" spans="1:17" hidden="1" x14ac:dyDescent="0.2">
      <c r="A262" s="4">
        <v>253</v>
      </c>
      <c r="B262" s="5"/>
      <c r="C262" s="14" t="s">
        <v>261</v>
      </c>
      <c r="D262" s="5" t="s">
        <v>22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>
        <f t="shared" si="6"/>
        <v>0</v>
      </c>
      <c r="Q262" s="7">
        <f t="shared" si="7"/>
        <v>0</v>
      </c>
    </row>
    <row r="263" spans="1:17" hidden="1" x14ac:dyDescent="0.2">
      <c r="A263" s="4">
        <v>254</v>
      </c>
      <c r="B263" s="5"/>
      <c r="C263" s="14" t="s">
        <v>262</v>
      </c>
      <c r="D263" s="5" t="s">
        <v>22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>
        <f t="shared" si="6"/>
        <v>0</v>
      </c>
      <c r="Q263" s="7">
        <f t="shared" si="7"/>
        <v>0</v>
      </c>
    </row>
    <row r="264" spans="1:17" hidden="1" x14ac:dyDescent="0.2">
      <c r="A264" s="4">
        <v>255</v>
      </c>
      <c r="B264" s="5"/>
      <c r="C264" s="14" t="s">
        <v>263</v>
      </c>
      <c r="D264" s="5" t="s">
        <v>22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>
        <f t="shared" si="6"/>
        <v>0</v>
      </c>
      <c r="Q264" s="7">
        <f t="shared" si="7"/>
        <v>0</v>
      </c>
    </row>
    <row r="265" spans="1:17" hidden="1" x14ac:dyDescent="0.2">
      <c r="A265" s="4">
        <v>256</v>
      </c>
      <c r="B265" s="5"/>
      <c r="C265" s="14" t="s">
        <v>264</v>
      </c>
      <c r="D265" s="5" t="s">
        <v>22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>
        <f t="shared" si="6"/>
        <v>0</v>
      </c>
      <c r="Q265" s="7">
        <f t="shared" si="7"/>
        <v>0</v>
      </c>
    </row>
    <row r="266" spans="1:17" hidden="1" x14ac:dyDescent="0.2">
      <c r="A266" s="4">
        <v>257</v>
      </c>
      <c r="B266" s="5"/>
      <c r="C266" s="14" t="s">
        <v>265</v>
      </c>
      <c r="D266" s="5" t="s">
        <v>22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f t="shared" si="6"/>
        <v>0</v>
      </c>
      <c r="Q266" s="7">
        <f t="shared" si="7"/>
        <v>0</v>
      </c>
    </row>
    <row r="267" spans="1:17" hidden="1" x14ac:dyDescent="0.2">
      <c r="A267" s="4">
        <v>258</v>
      </c>
      <c r="B267" s="5"/>
      <c r="C267" s="14" t="s">
        <v>327</v>
      </c>
      <c r="D267" s="5" t="s">
        <v>22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>
        <f t="shared" ref="P267:P313" si="8">SUM(E267:O267)</f>
        <v>0</v>
      </c>
      <c r="Q267" s="7">
        <f t="shared" ref="Q267:Q313" si="9">P267/11</f>
        <v>0</v>
      </c>
    </row>
    <row r="268" spans="1:17" hidden="1" x14ac:dyDescent="0.2">
      <c r="A268" s="4">
        <v>259</v>
      </c>
      <c r="B268" s="5"/>
      <c r="C268" s="14" t="s">
        <v>266</v>
      </c>
      <c r="D268" s="5" t="s">
        <v>22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>
        <f t="shared" si="8"/>
        <v>0</v>
      </c>
      <c r="Q268" s="7">
        <f t="shared" si="9"/>
        <v>0</v>
      </c>
    </row>
    <row r="269" spans="1:17" hidden="1" x14ac:dyDescent="0.2">
      <c r="A269" s="4">
        <v>260</v>
      </c>
      <c r="B269" s="5"/>
      <c r="C269" s="14" t="s">
        <v>267</v>
      </c>
      <c r="D269" s="5" t="s">
        <v>22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f t="shared" si="8"/>
        <v>0</v>
      </c>
      <c r="Q269" s="7">
        <f t="shared" si="9"/>
        <v>0</v>
      </c>
    </row>
    <row r="270" spans="1:17" hidden="1" x14ac:dyDescent="0.2">
      <c r="A270" s="4">
        <v>261</v>
      </c>
      <c r="B270" s="5"/>
      <c r="C270" s="14" t="s">
        <v>268</v>
      </c>
      <c r="D270" s="5" t="s">
        <v>22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f t="shared" si="8"/>
        <v>0</v>
      </c>
      <c r="Q270" s="7">
        <f t="shared" si="9"/>
        <v>0</v>
      </c>
    </row>
    <row r="271" spans="1:17" hidden="1" x14ac:dyDescent="0.2">
      <c r="A271" s="4">
        <v>262</v>
      </c>
      <c r="B271" s="5"/>
      <c r="C271" s="14" t="s">
        <v>269</v>
      </c>
      <c r="D271" s="5" t="s">
        <v>22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>
        <f t="shared" si="8"/>
        <v>0</v>
      </c>
      <c r="Q271" s="7">
        <f t="shared" si="9"/>
        <v>0</v>
      </c>
    </row>
    <row r="272" spans="1:17" hidden="1" x14ac:dyDescent="0.2">
      <c r="A272" s="4">
        <v>263</v>
      </c>
      <c r="B272" s="5"/>
      <c r="C272" s="14" t="s">
        <v>270</v>
      </c>
      <c r="D272" s="5" t="s">
        <v>22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>
        <f t="shared" si="8"/>
        <v>0</v>
      </c>
      <c r="Q272" s="7">
        <f t="shared" si="9"/>
        <v>0</v>
      </c>
    </row>
    <row r="273" spans="1:17" hidden="1" x14ac:dyDescent="0.2">
      <c r="A273" s="4">
        <v>264</v>
      </c>
      <c r="B273" s="5"/>
      <c r="C273" s="14" t="s">
        <v>271</v>
      </c>
      <c r="D273" s="5" t="s">
        <v>22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>
        <f t="shared" si="8"/>
        <v>0</v>
      </c>
      <c r="Q273" s="7">
        <f t="shared" si="9"/>
        <v>0</v>
      </c>
    </row>
    <row r="274" spans="1:17" hidden="1" x14ac:dyDescent="0.2">
      <c r="A274" s="4">
        <v>265</v>
      </c>
      <c r="B274" s="5"/>
      <c r="C274" s="14" t="s">
        <v>272</v>
      </c>
      <c r="D274" s="5" t="s">
        <v>22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>
        <f t="shared" si="8"/>
        <v>0</v>
      </c>
      <c r="Q274" s="7">
        <f t="shared" si="9"/>
        <v>0</v>
      </c>
    </row>
    <row r="275" spans="1:17" hidden="1" x14ac:dyDescent="0.2">
      <c r="A275" s="4">
        <v>266</v>
      </c>
      <c r="B275" s="5"/>
      <c r="C275" s="14" t="s">
        <v>328</v>
      </c>
      <c r="D275" s="5" t="s">
        <v>22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>
        <f t="shared" si="8"/>
        <v>0</v>
      </c>
      <c r="Q275" s="7">
        <f t="shared" si="9"/>
        <v>0</v>
      </c>
    </row>
    <row r="276" spans="1:17" hidden="1" x14ac:dyDescent="0.2">
      <c r="A276" s="4">
        <v>267</v>
      </c>
      <c r="B276" s="5"/>
      <c r="C276" s="14" t="s">
        <v>273</v>
      </c>
      <c r="D276" s="5" t="s">
        <v>22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>
        <f t="shared" si="8"/>
        <v>0</v>
      </c>
      <c r="Q276" s="7">
        <f t="shared" si="9"/>
        <v>0</v>
      </c>
    </row>
    <row r="277" spans="1:17" hidden="1" x14ac:dyDescent="0.2">
      <c r="A277" s="4">
        <v>268</v>
      </c>
      <c r="B277" s="5"/>
      <c r="C277" s="14" t="s">
        <v>329</v>
      </c>
      <c r="D277" s="5" t="s">
        <v>22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f t="shared" si="8"/>
        <v>0</v>
      </c>
      <c r="Q277" s="7">
        <f t="shared" si="9"/>
        <v>0</v>
      </c>
    </row>
    <row r="278" spans="1:17" hidden="1" x14ac:dyDescent="0.2">
      <c r="A278" s="4">
        <v>269</v>
      </c>
      <c r="B278" s="5"/>
      <c r="C278" s="14" t="s">
        <v>274</v>
      </c>
      <c r="D278" s="5" t="s">
        <v>22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>
        <f t="shared" si="8"/>
        <v>0</v>
      </c>
      <c r="Q278" s="7">
        <f t="shared" si="9"/>
        <v>0</v>
      </c>
    </row>
    <row r="279" spans="1:17" hidden="1" x14ac:dyDescent="0.2">
      <c r="A279" s="4">
        <v>270</v>
      </c>
      <c r="B279" s="5"/>
      <c r="C279" s="14" t="s">
        <v>275</v>
      </c>
      <c r="D279" s="5" t="s">
        <v>22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>
        <f t="shared" si="8"/>
        <v>0</v>
      </c>
      <c r="Q279" s="7">
        <f t="shared" si="9"/>
        <v>0</v>
      </c>
    </row>
    <row r="280" spans="1:17" hidden="1" x14ac:dyDescent="0.2">
      <c r="A280" s="4">
        <v>271</v>
      </c>
      <c r="B280" s="5"/>
      <c r="C280" s="14" t="s">
        <v>330</v>
      </c>
      <c r="D280" s="5" t="s">
        <v>22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f t="shared" si="8"/>
        <v>0</v>
      </c>
      <c r="Q280" s="7">
        <f t="shared" si="9"/>
        <v>0</v>
      </c>
    </row>
    <row r="281" spans="1:17" hidden="1" x14ac:dyDescent="0.2">
      <c r="A281" s="4">
        <v>272</v>
      </c>
      <c r="B281" s="5"/>
      <c r="C281" s="14" t="s">
        <v>276</v>
      </c>
      <c r="D281" s="5" t="s">
        <v>22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>
        <f t="shared" si="8"/>
        <v>0</v>
      </c>
      <c r="Q281" s="7">
        <f t="shared" si="9"/>
        <v>0</v>
      </c>
    </row>
    <row r="282" spans="1:17" hidden="1" x14ac:dyDescent="0.2">
      <c r="A282" s="4">
        <v>273</v>
      </c>
      <c r="B282" s="5"/>
      <c r="C282" s="14" t="s">
        <v>277</v>
      </c>
      <c r="D282" s="5" t="s">
        <v>22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>
        <f t="shared" si="8"/>
        <v>0</v>
      </c>
      <c r="Q282" s="7">
        <f t="shared" si="9"/>
        <v>0</v>
      </c>
    </row>
    <row r="283" spans="1:17" hidden="1" x14ac:dyDescent="0.2">
      <c r="A283" s="4">
        <v>274</v>
      </c>
      <c r="B283" s="5"/>
      <c r="C283" s="14" t="s">
        <v>278</v>
      </c>
      <c r="D283" s="5" t="s">
        <v>22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>
        <f t="shared" si="8"/>
        <v>0</v>
      </c>
      <c r="Q283" s="7">
        <f t="shared" si="9"/>
        <v>0</v>
      </c>
    </row>
    <row r="284" spans="1:17" hidden="1" x14ac:dyDescent="0.2">
      <c r="A284" s="4">
        <v>275</v>
      </c>
      <c r="B284" s="5"/>
      <c r="C284" s="14" t="s">
        <v>279</v>
      </c>
      <c r="D284" s="5" t="s">
        <v>22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>
        <f t="shared" si="8"/>
        <v>0</v>
      </c>
      <c r="Q284" s="7">
        <f t="shared" si="9"/>
        <v>0</v>
      </c>
    </row>
    <row r="285" spans="1:17" hidden="1" x14ac:dyDescent="0.2">
      <c r="A285" s="4">
        <v>276</v>
      </c>
      <c r="B285" s="5"/>
      <c r="C285" s="14" t="s">
        <v>331</v>
      </c>
      <c r="D285" s="5" t="s">
        <v>22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>
        <f t="shared" si="8"/>
        <v>0</v>
      </c>
      <c r="Q285" s="7">
        <f t="shared" si="9"/>
        <v>0</v>
      </c>
    </row>
    <row r="286" spans="1:17" hidden="1" x14ac:dyDescent="0.2">
      <c r="A286" s="4">
        <v>277</v>
      </c>
      <c r="B286" s="5"/>
      <c r="C286" s="14" t="s">
        <v>280</v>
      </c>
      <c r="D286" s="5" t="s">
        <v>22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>
        <f t="shared" si="8"/>
        <v>0</v>
      </c>
      <c r="Q286" s="7">
        <f t="shared" si="9"/>
        <v>0</v>
      </c>
    </row>
    <row r="287" spans="1:17" hidden="1" x14ac:dyDescent="0.2">
      <c r="A287" s="4">
        <v>278</v>
      </c>
      <c r="B287" s="5"/>
      <c r="C287" s="14" t="s">
        <v>281</v>
      </c>
      <c r="D287" s="5" t="s">
        <v>22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>
        <f t="shared" si="8"/>
        <v>0</v>
      </c>
      <c r="Q287" s="7">
        <f t="shared" si="9"/>
        <v>0</v>
      </c>
    </row>
    <row r="288" spans="1:17" hidden="1" x14ac:dyDescent="0.2">
      <c r="A288" s="4">
        <v>279</v>
      </c>
      <c r="B288" s="5"/>
      <c r="C288" s="14" t="s">
        <v>282</v>
      </c>
      <c r="D288" s="5" t="s">
        <v>22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>
        <f t="shared" si="8"/>
        <v>0</v>
      </c>
      <c r="Q288" s="7">
        <f t="shared" si="9"/>
        <v>0</v>
      </c>
    </row>
    <row r="289" spans="1:17" hidden="1" x14ac:dyDescent="0.2">
      <c r="A289" s="4">
        <v>280</v>
      </c>
      <c r="B289" s="5"/>
      <c r="C289" s="14" t="s">
        <v>332</v>
      </c>
      <c r="D289" s="5" t="s">
        <v>22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f t="shared" si="8"/>
        <v>0</v>
      </c>
      <c r="Q289" s="7">
        <f t="shared" si="9"/>
        <v>0</v>
      </c>
    </row>
    <row r="290" spans="1:17" hidden="1" x14ac:dyDescent="0.2">
      <c r="A290" s="4">
        <v>281</v>
      </c>
      <c r="B290" s="5"/>
      <c r="C290" s="14" t="s">
        <v>333</v>
      </c>
      <c r="D290" s="5" t="s">
        <v>22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>
        <f t="shared" si="8"/>
        <v>0</v>
      </c>
      <c r="Q290" s="7">
        <f t="shared" si="9"/>
        <v>0</v>
      </c>
    </row>
    <row r="291" spans="1:17" hidden="1" x14ac:dyDescent="0.2">
      <c r="A291" s="4">
        <v>282</v>
      </c>
      <c r="B291" s="5"/>
      <c r="C291" s="14" t="s">
        <v>334</v>
      </c>
      <c r="D291" s="5" t="s">
        <v>22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>
        <f t="shared" si="8"/>
        <v>0</v>
      </c>
      <c r="Q291" s="7">
        <f t="shared" si="9"/>
        <v>0</v>
      </c>
    </row>
    <row r="292" spans="1:17" hidden="1" x14ac:dyDescent="0.2">
      <c r="A292" s="4">
        <v>283</v>
      </c>
      <c r="B292" s="5"/>
      <c r="C292" s="14" t="s">
        <v>283</v>
      </c>
      <c r="D292" s="5" t="s">
        <v>22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>
        <f t="shared" si="8"/>
        <v>0</v>
      </c>
      <c r="Q292" s="7">
        <f t="shared" si="9"/>
        <v>0</v>
      </c>
    </row>
    <row r="293" spans="1:17" hidden="1" x14ac:dyDescent="0.2">
      <c r="A293" s="4">
        <v>284</v>
      </c>
      <c r="B293" s="5"/>
      <c r="C293" s="14" t="s">
        <v>284</v>
      </c>
      <c r="D293" s="5" t="s">
        <v>22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>
        <f t="shared" si="8"/>
        <v>0</v>
      </c>
      <c r="Q293" s="7">
        <f t="shared" si="9"/>
        <v>0</v>
      </c>
    </row>
    <row r="294" spans="1:17" hidden="1" x14ac:dyDescent="0.2">
      <c r="A294" s="4">
        <v>285</v>
      </c>
      <c r="B294" s="5"/>
      <c r="C294" s="14" t="s">
        <v>285</v>
      </c>
      <c r="D294" s="5" t="s">
        <v>22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>
        <f t="shared" si="8"/>
        <v>0</v>
      </c>
      <c r="Q294" s="7">
        <f t="shared" si="9"/>
        <v>0</v>
      </c>
    </row>
    <row r="295" spans="1:17" hidden="1" x14ac:dyDescent="0.2">
      <c r="A295" s="4">
        <v>286</v>
      </c>
      <c r="B295" s="5"/>
      <c r="C295" s="14" t="s">
        <v>286</v>
      </c>
      <c r="D295" s="5" t="s">
        <v>22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>
        <f t="shared" si="8"/>
        <v>0</v>
      </c>
      <c r="Q295" s="7">
        <f t="shared" si="9"/>
        <v>0</v>
      </c>
    </row>
    <row r="296" spans="1:17" hidden="1" x14ac:dyDescent="0.2">
      <c r="A296" s="4">
        <v>287</v>
      </c>
      <c r="B296" s="5"/>
      <c r="C296" s="14" t="s">
        <v>335</v>
      </c>
      <c r="D296" s="5" t="s">
        <v>22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>
        <f t="shared" si="8"/>
        <v>0</v>
      </c>
      <c r="Q296" s="7">
        <f t="shared" si="9"/>
        <v>0</v>
      </c>
    </row>
    <row r="297" spans="1:17" hidden="1" x14ac:dyDescent="0.2">
      <c r="A297" s="4">
        <v>288</v>
      </c>
      <c r="B297" s="5"/>
      <c r="C297" s="14" t="s">
        <v>287</v>
      </c>
      <c r="D297" s="5" t="s">
        <v>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>
        <f t="shared" si="8"/>
        <v>0</v>
      </c>
      <c r="Q297" s="7">
        <f t="shared" si="9"/>
        <v>0</v>
      </c>
    </row>
    <row r="298" spans="1:17" hidden="1" x14ac:dyDescent="0.2">
      <c r="A298" s="4">
        <v>289</v>
      </c>
      <c r="B298" s="5"/>
      <c r="C298" s="14" t="s">
        <v>288</v>
      </c>
      <c r="D298" s="5" t="s">
        <v>22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>
        <f t="shared" si="8"/>
        <v>0</v>
      </c>
      <c r="Q298" s="7">
        <f t="shared" si="9"/>
        <v>0</v>
      </c>
    </row>
    <row r="299" spans="1:17" hidden="1" x14ac:dyDescent="0.2">
      <c r="A299" s="4">
        <v>290</v>
      </c>
      <c r="B299" s="5"/>
      <c r="C299" s="14" t="s">
        <v>289</v>
      </c>
      <c r="D299" s="5" t="s">
        <v>22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>
        <f t="shared" si="8"/>
        <v>0</v>
      </c>
      <c r="Q299" s="7">
        <f t="shared" si="9"/>
        <v>0</v>
      </c>
    </row>
    <row r="300" spans="1:17" hidden="1" x14ac:dyDescent="0.2">
      <c r="A300" s="4">
        <v>291</v>
      </c>
      <c r="B300" s="5"/>
      <c r="C300" s="14" t="s">
        <v>290</v>
      </c>
      <c r="D300" s="5" t="s">
        <v>22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>
        <f t="shared" si="8"/>
        <v>0</v>
      </c>
      <c r="Q300" s="7">
        <f t="shared" si="9"/>
        <v>0</v>
      </c>
    </row>
    <row r="301" spans="1:17" hidden="1" x14ac:dyDescent="0.2">
      <c r="A301" s="4">
        <v>292</v>
      </c>
      <c r="B301" s="5"/>
      <c r="C301" s="14" t="s">
        <v>336</v>
      </c>
      <c r="D301" s="5" t="s">
        <v>22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>
        <f t="shared" si="8"/>
        <v>0</v>
      </c>
      <c r="Q301" s="7">
        <f t="shared" si="9"/>
        <v>0</v>
      </c>
    </row>
    <row r="302" spans="1:17" hidden="1" x14ac:dyDescent="0.2">
      <c r="A302" s="4">
        <v>293</v>
      </c>
      <c r="B302" s="5"/>
      <c r="C302" s="14" t="s">
        <v>291</v>
      </c>
      <c r="D302" s="5" t="s">
        <v>22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>
        <f t="shared" si="8"/>
        <v>0</v>
      </c>
      <c r="Q302" s="7">
        <f t="shared" si="9"/>
        <v>0</v>
      </c>
    </row>
    <row r="303" spans="1:17" hidden="1" x14ac:dyDescent="0.2">
      <c r="A303" s="4">
        <v>294</v>
      </c>
      <c r="B303" s="5"/>
      <c r="C303" s="14" t="s">
        <v>292</v>
      </c>
      <c r="D303" s="5" t="s">
        <v>22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>
        <f t="shared" si="8"/>
        <v>0</v>
      </c>
      <c r="Q303" s="7">
        <f t="shared" si="9"/>
        <v>0</v>
      </c>
    </row>
    <row r="304" spans="1:17" hidden="1" x14ac:dyDescent="0.2">
      <c r="A304" s="4">
        <v>295</v>
      </c>
      <c r="B304" s="5"/>
      <c r="C304" s="14" t="s">
        <v>293</v>
      </c>
      <c r="D304" s="5" t="s">
        <v>22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>
        <f t="shared" si="8"/>
        <v>0</v>
      </c>
      <c r="Q304" s="7">
        <f t="shared" si="9"/>
        <v>0</v>
      </c>
    </row>
    <row r="305" spans="1:17" hidden="1" x14ac:dyDescent="0.2">
      <c r="A305" s="4">
        <v>296</v>
      </c>
      <c r="B305" s="5"/>
      <c r="C305" s="14" t="s">
        <v>294</v>
      </c>
      <c r="D305" s="5" t="s">
        <v>22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>
        <f t="shared" si="8"/>
        <v>0</v>
      </c>
      <c r="Q305" s="7">
        <f t="shared" si="9"/>
        <v>0</v>
      </c>
    </row>
    <row r="306" spans="1:17" hidden="1" x14ac:dyDescent="0.2">
      <c r="A306" s="4">
        <v>297</v>
      </c>
      <c r="B306" s="5"/>
      <c r="C306" s="14" t="s">
        <v>295</v>
      </c>
      <c r="D306" s="5" t="s">
        <v>22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>
        <f t="shared" si="8"/>
        <v>0</v>
      </c>
      <c r="Q306" s="7">
        <f t="shared" si="9"/>
        <v>0</v>
      </c>
    </row>
    <row r="307" spans="1:17" hidden="1" x14ac:dyDescent="0.2">
      <c r="A307" s="4">
        <v>298</v>
      </c>
      <c r="B307" s="8"/>
      <c r="C307" s="14" t="s">
        <v>296</v>
      </c>
      <c r="D307" s="5" t="s">
        <v>22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>
        <f t="shared" si="8"/>
        <v>0</v>
      </c>
      <c r="Q307" s="10">
        <f t="shared" si="9"/>
        <v>0</v>
      </c>
    </row>
    <row r="308" spans="1:17" hidden="1" x14ac:dyDescent="0.2">
      <c r="A308" s="4">
        <v>299</v>
      </c>
      <c r="B308" s="5"/>
      <c r="C308" s="14" t="s">
        <v>297</v>
      </c>
      <c r="D308" s="5" t="s">
        <v>22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>
        <f t="shared" si="8"/>
        <v>0</v>
      </c>
      <c r="Q308" s="7">
        <f t="shared" si="9"/>
        <v>0</v>
      </c>
    </row>
    <row r="309" spans="1:17" hidden="1" x14ac:dyDescent="0.2">
      <c r="A309" s="4">
        <v>300</v>
      </c>
      <c r="B309" s="5"/>
      <c r="C309" s="14" t="s">
        <v>298</v>
      </c>
      <c r="D309" s="5" t="s">
        <v>22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>
        <f t="shared" si="8"/>
        <v>0</v>
      </c>
      <c r="Q309" s="7">
        <f t="shared" si="9"/>
        <v>0</v>
      </c>
    </row>
    <row r="310" spans="1:17" hidden="1" x14ac:dyDescent="0.2">
      <c r="A310" s="4">
        <v>301</v>
      </c>
      <c r="B310" s="5"/>
      <c r="C310" s="14" t="s">
        <v>299</v>
      </c>
      <c r="D310" s="5" t="s">
        <v>22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>
        <f t="shared" si="8"/>
        <v>0</v>
      </c>
      <c r="Q310" s="7">
        <f t="shared" si="9"/>
        <v>0</v>
      </c>
    </row>
    <row r="311" spans="1:17" hidden="1" x14ac:dyDescent="0.2">
      <c r="A311" s="4">
        <v>302</v>
      </c>
      <c r="B311" s="5"/>
      <c r="C311" s="14" t="s">
        <v>300</v>
      </c>
      <c r="D311" s="5" t="s">
        <v>22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>
        <f t="shared" si="8"/>
        <v>0</v>
      </c>
      <c r="Q311" s="7">
        <f t="shared" si="9"/>
        <v>0</v>
      </c>
    </row>
    <row r="312" spans="1:17" hidden="1" x14ac:dyDescent="0.2">
      <c r="A312" s="4">
        <v>303</v>
      </c>
      <c r="B312" s="5"/>
      <c r="C312" s="14" t="s">
        <v>301</v>
      </c>
      <c r="D312" s="5" t="s">
        <v>22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>
        <f t="shared" si="8"/>
        <v>0</v>
      </c>
      <c r="Q312" s="7">
        <f t="shared" si="9"/>
        <v>0</v>
      </c>
    </row>
    <row r="313" spans="1:17" hidden="1" x14ac:dyDescent="0.2">
      <c r="A313" s="4">
        <v>304</v>
      </c>
      <c r="B313" s="5"/>
      <c r="C313" s="14" t="s">
        <v>302</v>
      </c>
      <c r="D313" s="5" t="s">
        <v>22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>
        <f t="shared" si="8"/>
        <v>0</v>
      </c>
      <c r="Q313" s="7">
        <f t="shared" si="9"/>
        <v>0</v>
      </c>
    </row>
    <row r="316" spans="1:17" x14ac:dyDescent="0.2">
      <c r="L316" s="1" t="s">
        <v>26</v>
      </c>
    </row>
    <row r="318" spans="1:17" x14ac:dyDescent="0.2">
      <c r="L318" s="1" t="s">
        <v>27</v>
      </c>
    </row>
    <row r="324" spans="12:12" x14ac:dyDescent="0.2">
      <c r="L324" s="1" t="s">
        <v>28</v>
      </c>
    </row>
  </sheetData>
  <mergeCells count="10">
    <mergeCell ref="A5:Q5"/>
    <mergeCell ref="A7:A9"/>
    <mergeCell ref="B7:B9"/>
    <mergeCell ref="C7:C9"/>
    <mergeCell ref="D7:D9"/>
    <mergeCell ref="E7:O7"/>
    <mergeCell ref="P7:P9"/>
    <mergeCell ref="Q7:Q9"/>
    <mergeCell ref="E8:K8"/>
    <mergeCell ref="L8:O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24"/>
  <sheetViews>
    <sheetView tabSelected="1" topLeftCell="A186" workbookViewId="0">
      <selection activeCell="M199" sqref="M199"/>
    </sheetView>
  </sheetViews>
  <sheetFormatPr defaultRowHeight="12.75" x14ac:dyDescent="0.2"/>
  <cols>
    <col min="1" max="1" width="5" style="1" customWidth="1"/>
    <col min="2" max="2" width="21.28515625" style="1" customWidth="1"/>
    <col min="3" max="3" width="41" style="1" customWidth="1"/>
    <col min="4" max="4" width="5.85546875" style="1" customWidth="1"/>
    <col min="5" max="15" width="6.5703125" style="1" customWidth="1"/>
    <col min="16" max="16" width="8.28515625" style="1" customWidth="1"/>
    <col min="17" max="17" width="6.7109375" style="1" customWidth="1"/>
  </cols>
  <sheetData>
    <row r="1" spans="1:17" x14ac:dyDescent="0.2">
      <c r="J1" s="2" t="s">
        <v>0</v>
      </c>
      <c r="K1" s="1" t="s">
        <v>23</v>
      </c>
    </row>
    <row r="2" spans="1:17" x14ac:dyDescent="0.2">
      <c r="K2" s="1" t="s">
        <v>1</v>
      </c>
      <c r="L2" s="1" t="s">
        <v>24</v>
      </c>
    </row>
    <row r="3" spans="1:17" x14ac:dyDescent="0.2">
      <c r="K3" s="1" t="s">
        <v>2</v>
      </c>
      <c r="L3" s="1" t="s">
        <v>24</v>
      </c>
    </row>
    <row r="5" spans="1:17" ht="14.25" x14ac:dyDescent="0.2">
      <c r="A5" s="38" t="s">
        <v>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7" spans="1:17" x14ac:dyDescent="0.2">
      <c r="A7" s="39" t="s">
        <v>3</v>
      </c>
      <c r="B7" s="39" t="s">
        <v>4</v>
      </c>
      <c r="C7" s="39" t="s">
        <v>5</v>
      </c>
      <c r="D7" s="40" t="s">
        <v>6</v>
      </c>
      <c r="E7" s="43" t="s">
        <v>7</v>
      </c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8</v>
      </c>
      <c r="Q7" s="46" t="s">
        <v>9</v>
      </c>
    </row>
    <row r="8" spans="1:17" x14ac:dyDescent="0.2">
      <c r="A8" s="39"/>
      <c r="B8" s="39"/>
      <c r="C8" s="39"/>
      <c r="D8" s="41"/>
      <c r="E8" s="52" t="s">
        <v>29</v>
      </c>
      <c r="F8" s="52"/>
      <c r="G8" s="52"/>
      <c r="H8" s="52"/>
      <c r="I8" s="52"/>
      <c r="J8" s="52"/>
      <c r="K8" s="52"/>
      <c r="L8" s="53" t="s">
        <v>30</v>
      </c>
      <c r="M8" s="53"/>
      <c r="N8" s="53"/>
      <c r="O8" s="53"/>
      <c r="P8" s="47"/>
      <c r="Q8" s="47"/>
    </row>
    <row r="9" spans="1:17" ht="44.25" x14ac:dyDescent="0.2">
      <c r="A9" s="39"/>
      <c r="B9" s="39"/>
      <c r="C9" s="39"/>
      <c r="D9" s="42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3" t="s">
        <v>18</v>
      </c>
      <c r="M9" s="13" t="s">
        <v>19</v>
      </c>
      <c r="N9" s="13" t="s">
        <v>20</v>
      </c>
      <c r="O9" s="13" t="s">
        <v>21</v>
      </c>
      <c r="P9" s="48"/>
      <c r="Q9" s="48"/>
    </row>
    <row r="10" spans="1:17" x14ac:dyDescent="0.2">
      <c r="A10" s="4">
        <v>1</v>
      </c>
      <c r="B10" s="5"/>
      <c r="C10" s="14" t="s">
        <v>33</v>
      </c>
      <c r="D10" s="5" t="s">
        <v>22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f>SUM(E10:O10)</f>
        <v>0</v>
      </c>
      <c r="Q10" s="7">
        <f>P10/11</f>
        <v>0</v>
      </c>
    </row>
    <row r="11" spans="1:17" x14ac:dyDescent="0.2">
      <c r="A11" s="4">
        <v>2</v>
      </c>
      <c r="B11" s="5"/>
      <c r="C11" s="14" t="s">
        <v>34</v>
      </c>
      <c r="D11" s="5" t="s">
        <v>22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 t="shared" ref="P11:P74" si="0">SUM(E11:O11)</f>
        <v>0</v>
      </c>
      <c r="Q11" s="7">
        <f t="shared" ref="Q11:Q74" si="1">P11/11</f>
        <v>0</v>
      </c>
    </row>
    <row r="12" spans="1:17" x14ac:dyDescent="0.2">
      <c r="A12" s="4">
        <v>3</v>
      </c>
      <c r="B12" s="5"/>
      <c r="C12" s="14" t="s">
        <v>35</v>
      </c>
      <c r="D12" s="5" t="s">
        <v>22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7">
        <f t="shared" si="1"/>
        <v>0</v>
      </c>
    </row>
    <row r="13" spans="1:17" x14ac:dyDescent="0.2">
      <c r="A13" s="4">
        <v>4</v>
      </c>
      <c r="B13" s="5"/>
      <c r="C13" s="14" t="s">
        <v>36</v>
      </c>
      <c r="D13" s="5" t="s">
        <v>22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7">
        <f t="shared" si="1"/>
        <v>0</v>
      </c>
    </row>
    <row r="14" spans="1:17" x14ac:dyDescent="0.2">
      <c r="A14" s="4">
        <v>5</v>
      </c>
      <c r="B14" s="5"/>
      <c r="C14" s="14" t="s">
        <v>37</v>
      </c>
      <c r="D14" s="5" t="s">
        <v>22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7">
        <f t="shared" si="1"/>
        <v>0</v>
      </c>
    </row>
    <row r="15" spans="1:17" x14ac:dyDescent="0.2">
      <c r="A15" s="4">
        <v>6</v>
      </c>
      <c r="B15" s="5"/>
      <c r="C15" s="14" t="s">
        <v>38</v>
      </c>
      <c r="D15" s="5" t="s">
        <v>22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7">
        <f t="shared" si="1"/>
        <v>0</v>
      </c>
    </row>
    <row r="16" spans="1:17" x14ac:dyDescent="0.2">
      <c r="A16" s="4">
        <v>7</v>
      </c>
      <c r="B16" s="5"/>
      <c r="C16" s="14" t="s">
        <v>39</v>
      </c>
      <c r="D16" s="5" t="s">
        <v>22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7">
        <f t="shared" si="1"/>
        <v>0</v>
      </c>
    </row>
    <row r="17" spans="1:17" x14ac:dyDescent="0.2">
      <c r="A17" s="4">
        <v>8</v>
      </c>
      <c r="B17" s="5"/>
      <c r="C17" s="14" t="s">
        <v>40</v>
      </c>
      <c r="D17" s="5" t="s">
        <v>22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f t="shared" si="0"/>
        <v>0</v>
      </c>
      <c r="Q17" s="7">
        <f t="shared" si="1"/>
        <v>0</v>
      </c>
    </row>
    <row r="18" spans="1:17" x14ac:dyDescent="0.2">
      <c r="A18" s="4">
        <v>9</v>
      </c>
      <c r="B18" s="5"/>
      <c r="C18" s="14" t="s">
        <v>41</v>
      </c>
      <c r="D18" s="5" t="s">
        <v>22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7">
        <f t="shared" si="1"/>
        <v>0</v>
      </c>
    </row>
    <row r="19" spans="1:17" x14ac:dyDescent="0.2">
      <c r="A19" s="4">
        <v>10</v>
      </c>
      <c r="B19" s="5"/>
      <c r="C19" s="14" t="s">
        <v>42</v>
      </c>
      <c r="D19" s="5" t="s">
        <v>22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f t="shared" si="0"/>
        <v>0</v>
      </c>
      <c r="Q19" s="7">
        <f t="shared" si="1"/>
        <v>0</v>
      </c>
    </row>
    <row r="20" spans="1:17" x14ac:dyDescent="0.2">
      <c r="A20" s="4">
        <v>11</v>
      </c>
      <c r="B20" s="5"/>
      <c r="C20" s="14" t="s">
        <v>43</v>
      </c>
      <c r="D20" s="5" t="s">
        <v>22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7">
        <f t="shared" si="1"/>
        <v>0</v>
      </c>
    </row>
    <row r="21" spans="1:17" x14ac:dyDescent="0.2">
      <c r="A21" s="4">
        <v>12</v>
      </c>
      <c r="B21" s="5"/>
      <c r="C21" s="14" t="s">
        <v>44</v>
      </c>
      <c r="D21" s="5" t="s">
        <v>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7">
        <f t="shared" si="1"/>
        <v>0</v>
      </c>
    </row>
    <row r="22" spans="1:17" x14ac:dyDescent="0.2">
      <c r="A22" s="4">
        <v>13</v>
      </c>
      <c r="B22" s="5"/>
      <c r="C22" s="14" t="s">
        <v>45</v>
      </c>
      <c r="D22" s="5" t="s">
        <v>22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f t="shared" si="0"/>
        <v>0</v>
      </c>
      <c r="Q22" s="7">
        <f t="shared" si="1"/>
        <v>0</v>
      </c>
    </row>
    <row r="23" spans="1:17" x14ac:dyDescent="0.2">
      <c r="A23" s="4">
        <v>14</v>
      </c>
      <c r="B23" s="5"/>
      <c r="C23" s="14" t="s">
        <v>46</v>
      </c>
      <c r="D23" s="5" t="s">
        <v>22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7">
        <f t="shared" si="1"/>
        <v>0</v>
      </c>
    </row>
    <row r="24" spans="1:17" x14ac:dyDescent="0.2">
      <c r="A24" s="4">
        <v>15</v>
      </c>
      <c r="B24" s="5"/>
      <c r="C24" s="14" t="s">
        <v>47</v>
      </c>
      <c r="D24" s="5" t="s">
        <v>22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7">
        <f t="shared" si="1"/>
        <v>0</v>
      </c>
    </row>
    <row r="25" spans="1:17" x14ac:dyDescent="0.2">
      <c r="A25" s="4">
        <v>16</v>
      </c>
      <c r="B25" s="5"/>
      <c r="C25" s="14" t="s">
        <v>48</v>
      </c>
      <c r="D25" s="5" t="s">
        <v>22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>
        <f t="shared" si="0"/>
        <v>0</v>
      </c>
      <c r="Q25" s="7">
        <f t="shared" si="1"/>
        <v>0</v>
      </c>
    </row>
    <row r="26" spans="1:17" x14ac:dyDescent="0.2">
      <c r="A26" s="4">
        <v>17</v>
      </c>
      <c r="B26" s="5"/>
      <c r="C26" s="14" t="s">
        <v>49</v>
      </c>
      <c r="D26" s="5" t="s">
        <v>22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7">
        <f t="shared" si="1"/>
        <v>0</v>
      </c>
    </row>
    <row r="27" spans="1:17" x14ac:dyDescent="0.2">
      <c r="A27" s="4">
        <v>18</v>
      </c>
      <c r="B27" s="5"/>
      <c r="C27" s="14" t="s">
        <v>50</v>
      </c>
      <c r="D27" s="5" t="s">
        <v>22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7">
        <f t="shared" si="1"/>
        <v>0</v>
      </c>
    </row>
    <row r="28" spans="1:17" x14ac:dyDescent="0.2">
      <c r="A28" s="4">
        <v>19</v>
      </c>
      <c r="B28" s="5"/>
      <c r="C28" s="14" t="s">
        <v>51</v>
      </c>
      <c r="D28" s="5" t="s">
        <v>22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7">
        <f t="shared" si="1"/>
        <v>0</v>
      </c>
    </row>
    <row r="29" spans="1:17" x14ac:dyDescent="0.2">
      <c r="A29" s="4">
        <v>20</v>
      </c>
      <c r="B29" s="5"/>
      <c r="C29" s="14" t="s">
        <v>52</v>
      </c>
      <c r="D29" s="5" t="s">
        <v>22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0</v>
      </c>
      <c r="Q29" s="7">
        <f t="shared" si="1"/>
        <v>0</v>
      </c>
    </row>
    <row r="30" spans="1:17" x14ac:dyDescent="0.2">
      <c r="A30" s="4">
        <v>21</v>
      </c>
      <c r="B30" s="5"/>
      <c r="C30" s="14" t="s">
        <v>53</v>
      </c>
      <c r="D30" s="5" t="s">
        <v>22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  <c r="Q30" s="7">
        <f t="shared" si="1"/>
        <v>0</v>
      </c>
    </row>
    <row r="31" spans="1:17" x14ac:dyDescent="0.2">
      <c r="A31" s="4">
        <v>22</v>
      </c>
      <c r="B31" s="5"/>
      <c r="C31" s="14" t="s">
        <v>54</v>
      </c>
      <c r="D31" s="5" t="s">
        <v>22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>
        <f t="shared" si="0"/>
        <v>0</v>
      </c>
      <c r="Q31" s="7">
        <f t="shared" si="1"/>
        <v>0</v>
      </c>
    </row>
    <row r="32" spans="1:17" x14ac:dyDescent="0.2">
      <c r="A32" s="4">
        <v>23</v>
      </c>
      <c r="B32" s="5"/>
      <c r="C32" s="14" t="s">
        <v>55</v>
      </c>
      <c r="D32" s="5" t="s">
        <v>22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0</v>
      </c>
      <c r="Q32" s="7">
        <f t="shared" si="1"/>
        <v>0</v>
      </c>
    </row>
    <row r="33" spans="1:17" x14ac:dyDescent="0.2">
      <c r="A33" s="4">
        <v>24</v>
      </c>
      <c r="B33" s="5"/>
      <c r="C33" s="14" t="s">
        <v>56</v>
      </c>
      <c r="D33" s="5" t="s">
        <v>22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0</v>
      </c>
      <c r="Q33" s="7">
        <f t="shared" si="1"/>
        <v>0</v>
      </c>
    </row>
    <row r="34" spans="1:17" x14ac:dyDescent="0.2">
      <c r="A34" s="4">
        <v>25</v>
      </c>
      <c r="B34" s="5"/>
      <c r="C34" s="14" t="s">
        <v>303</v>
      </c>
      <c r="D34" s="5" t="s">
        <v>22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0</v>
      </c>
      <c r="Q34" s="7">
        <f t="shared" si="1"/>
        <v>0</v>
      </c>
    </row>
    <row r="35" spans="1:17" x14ac:dyDescent="0.2">
      <c r="A35" s="4">
        <v>26</v>
      </c>
      <c r="B35" s="5"/>
      <c r="C35" s="14" t="s">
        <v>304</v>
      </c>
      <c r="D35" s="5" t="s">
        <v>22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7">
        <f t="shared" si="1"/>
        <v>0</v>
      </c>
    </row>
    <row r="36" spans="1:17" x14ac:dyDescent="0.2">
      <c r="A36" s="4">
        <v>27</v>
      </c>
      <c r="B36" s="5"/>
      <c r="C36" s="14" t="s">
        <v>305</v>
      </c>
      <c r="D36" s="5" t="s">
        <v>22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7">
        <f t="shared" si="1"/>
        <v>0</v>
      </c>
    </row>
    <row r="37" spans="1:17" x14ac:dyDescent="0.2">
      <c r="A37" s="4">
        <v>28</v>
      </c>
      <c r="B37" s="5"/>
      <c r="C37" s="14" t="s">
        <v>306</v>
      </c>
      <c r="D37" s="5" t="s">
        <v>22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7">
        <f t="shared" si="1"/>
        <v>0</v>
      </c>
    </row>
    <row r="38" spans="1:17" x14ac:dyDescent="0.2">
      <c r="A38" s="4">
        <v>29</v>
      </c>
      <c r="B38" s="5"/>
      <c r="C38" s="14" t="s">
        <v>57</v>
      </c>
      <c r="D38" s="5" t="s">
        <v>22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f t="shared" si="0"/>
        <v>0</v>
      </c>
      <c r="Q38" s="7">
        <f t="shared" si="1"/>
        <v>0</v>
      </c>
    </row>
    <row r="39" spans="1:17" x14ac:dyDescent="0.2">
      <c r="A39" s="4">
        <v>30</v>
      </c>
      <c r="B39" s="5"/>
      <c r="C39" s="14" t="s">
        <v>58</v>
      </c>
      <c r="D39" s="5" t="s">
        <v>22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f t="shared" si="0"/>
        <v>0</v>
      </c>
      <c r="Q39" s="7">
        <f t="shared" si="1"/>
        <v>0</v>
      </c>
    </row>
    <row r="40" spans="1:17" x14ac:dyDescent="0.2">
      <c r="A40" s="4">
        <v>31</v>
      </c>
      <c r="B40" s="5"/>
      <c r="C40" s="14" t="s">
        <v>59</v>
      </c>
      <c r="D40" s="5" t="s">
        <v>22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7">
        <f t="shared" si="1"/>
        <v>0</v>
      </c>
    </row>
    <row r="41" spans="1:17" x14ac:dyDescent="0.2">
      <c r="A41" s="4">
        <v>32</v>
      </c>
      <c r="B41" s="5"/>
      <c r="C41" s="14" t="s">
        <v>60</v>
      </c>
      <c r="D41" s="5" t="s">
        <v>22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7">
        <f t="shared" si="1"/>
        <v>0</v>
      </c>
    </row>
    <row r="42" spans="1:17" x14ac:dyDescent="0.2">
      <c r="A42" s="4">
        <v>33</v>
      </c>
      <c r="B42" s="5"/>
      <c r="C42" s="14" t="s">
        <v>61</v>
      </c>
      <c r="D42" s="5" t="s">
        <v>22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 t="shared" si="0"/>
        <v>0</v>
      </c>
      <c r="Q42" s="7">
        <f t="shared" si="1"/>
        <v>0</v>
      </c>
    </row>
    <row r="43" spans="1:17" x14ac:dyDescent="0.2">
      <c r="A43" s="4">
        <v>34</v>
      </c>
      <c r="B43" s="5"/>
      <c r="C43" s="14" t="s">
        <v>307</v>
      </c>
      <c r="D43" s="5" t="s">
        <v>22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f t="shared" si="0"/>
        <v>0</v>
      </c>
      <c r="Q43" s="7">
        <f t="shared" si="1"/>
        <v>0</v>
      </c>
    </row>
    <row r="44" spans="1:17" x14ac:dyDescent="0.2">
      <c r="A44" s="4">
        <v>35</v>
      </c>
      <c r="B44" s="5"/>
      <c r="C44" s="14" t="s">
        <v>62</v>
      </c>
      <c r="D44" s="5" t="s">
        <v>22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>
        <f t="shared" si="0"/>
        <v>0</v>
      </c>
      <c r="Q44" s="7">
        <f t="shared" si="1"/>
        <v>0</v>
      </c>
    </row>
    <row r="45" spans="1:17" x14ac:dyDescent="0.2">
      <c r="A45" s="4">
        <v>36</v>
      </c>
      <c r="B45" s="5"/>
      <c r="C45" s="14" t="s">
        <v>308</v>
      </c>
      <c r="D45" s="5" t="s">
        <v>22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>
        <f t="shared" si="0"/>
        <v>0</v>
      </c>
      <c r="Q45" s="7">
        <f t="shared" si="1"/>
        <v>0</v>
      </c>
    </row>
    <row r="46" spans="1:17" x14ac:dyDescent="0.2">
      <c r="A46" s="4">
        <v>37</v>
      </c>
      <c r="B46" s="5"/>
      <c r="C46" s="14" t="s">
        <v>63</v>
      </c>
      <c r="D46" s="5" t="s">
        <v>22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>
        <f t="shared" si="0"/>
        <v>0</v>
      </c>
      <c r="Q46" s="7">
        <f t="shared" si="1"/>
        <v>0</v>
      </c>
    </row>
    <row r="47" spans="1:17" x14ac:dyDescent="0.2">
      <c r="A47" s="4">
        <v>38</v>
      </c>
      <c r="B47" s="5"/>
      <c r="C47" s="14" t="s">
        <v>64</v>
      </c>
      <c r="D47" s="5" t="s">
        <v>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>
        <f t="shared" si="0"/>
        <v>0</v>
      </c>
      <c r="Q47" s="7">
        <f t="shared" si="1"/>
        <v>0</v>
      </c>
    </row>
    <row r="48" spans="1:17" x14ac:dyDescent="0.2">
      <c r="A48" s="4">
        <v>39</v>
      </c>
      <c r="B48" s="5"/>
      <c r="C48" s="14" t="s">
        <v>65</v>
      </c>
      <c r="D48" s="5" t="s">
        <v>22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>
        <f t="shared" si="0"/>
        <v>0</v>
      </c>
      <c r="Q48" s="7">
        <f t="shared" si="1"/>
        <v>0</v>
      </c>
    </row>
    <row r="49" spans="1:17" x14ac:dyDescent="0.2">
      <c r="A49" s="4">
        <v>40</v>
      </c>
      <c r="B49" s="5"/>
      <c r="C49" s="14" t="s">
        <v>66</v>
      </c>
      <c r="D49" s="5" t="s">
        <v>22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>
        <f t="shared" si="0"/>
        <v>0</v>
      </c>
      <c r="Q49" s="7">
        <f t="shared" si="1"/>
        <v>0</v>
      </c>
    </row>
    <row r="50" spans="1:17" x14ac:dyDescent="0.2">
      <c r="A50" s="4">
        <v>41</v>
      </c>
      <c r="B50" s="5"/>
      <c r="C50" s="14" t="s">
        <v>67</v>
      </c>
      <c r="D50" s="5" t="s">
        <v>22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>
        <f t="shared" si="0"/>
        <v>0</v>
      </c>
      <c r="Q50" s="7">
        <f t="shared" si="1"/>
        <v>0</v>
      </c>
    </row>
    <row r="51" spans="1:17" x14ac:dyDescent="0.2">
      <c r="A51" s="4">
        <v>42</v>
      </c>
      <c r="B51" s="5"/>
      <c r="C51" s="14" t="s">
        <v>68</v>
      </c>
      <c r="D51" s="5" t="s">
        <v>22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>
        <f t="shared" si="0"/>
        <v>0</v>
      </c>
      <c r="Q51" s="7">
        <f t="shared" si="1"/>
        <v>0</v>
      </c>
    </row>
    <row r="52" spans="1:17" x14ac:dyDescent="0.2">
      <c r="A52" s="4">
        <v>43</v>
      </c>
      <c r="B52" s="5"/>
      <c r="C52" s="14" t="s">
        <v>69</v>
      </c>
      <c r="D52" s="5" t="s">
        <v>22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>
        <f t="shared" si="0"/>
        <v>0</v>
      </c>
      <c r="Q52" s="7">
        <f t="shared" si="1"/>
        <v>0</v>
      </c>
    </row>
    <row r="53" spans="1:17" x14ac:dyDescent="0.2">
      <c r="A53" s="4">
        <v>44</v>
      </c>
      <c r="B53" s="5"/>
      <c r="C53" s="14" t="s">
        <v>70</v>
      </c>
      <c r="D53" s="5" t="s">
        <v>22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>
        <f t="shared" si="0"/>
        <v>0</v>
      </c>
      <c r="Q53" s="7">
        <f t="shared" si="1"/>
        <v>0</v>
      </c>
    </row>
    <row r="54" spans="1:17" x14ac:dyDescent="0.2">
      <c r="A54" s="4">
        <v>45</v>
      </c>
      <c r="B54" s="5"/>
      <c r="C54" s="14" t="s">
        <v>71</v>
      </c>
      <c r="D54" s="5" t="s">
        <v>22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>
        <f t="shared" si="0"/>
        <v>0</v>
      </c>
      <c r="Q54" s="7">
        <f t="shared" si="1"/>
        <v>0</v>
      </c>
    </row>
    <row r="55" spans="1:17" x14ac:dyDescent="0.2">
      <c r="A55" s="4">
        <v>46</v>
      </c>
      <c r="B55" s="5"/>
      <c r="C55" s="14" t="s">
        <v>72</v>
      </c>
      <c r="D55" s="5" t="s">
        <v>22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>
        <f t="shared" si="0"/>
        <v>0</v>
      </c>
      <c r="Q55" s="7">
        <f t="shared" si="1"/>
        <v>0</v>
      </c>
    </row>
    <row r="56" spans="1:17" x14ac:dyDescent="0.2">
      <c r="A56" s="4">
        <v>47</v>
      </c>
      <c r="B56" s="5"/>
      <c r="C56" s="14" t="s">
        <v>309</v>
      </c>
      <c r="D56" s="5" t="s">
        <v>22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>
        <f t="shared" si="0"/>
        <v>0</v>
      </c>
      <c r="Q56" s="7">
        <f t="shared" si="1"/>
        <v>0</v>
      </c>
    </row>
    <row r="57" spans="1:17" x14ac:dyDescent="0.2">
      <c r="A57" s="4">
        <v>48</v>
      </c>
      <c r="B57" s="5"/>
      <c r="C57" s="14" t="s">
        <v>73</v>
      </c>
      <c r="D57" s="5" t="s">
        <v>22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>
        <f t="shared" si="0"/>
        <v>0</v>
      </c>
      <c r="Q57" s="7">
        <f t="shared" si="1"/>
        <v>0</v>
      </c>
    </row>
    <row r="58" spans="1:17" x14ac:dyDescent="0.2">
      <c r="A58" s="4">
        <v>49</v>
      </c>
      <c r="B58" s="5"/>
      <c r="C58" s="14" t="s">
        <v>74</v>
      </c>
      <c r="D58" s="5" t="s">
        <v>22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>
        <f t="shared" si="0"/>
        <v>0</v>
      </c>
      <c r="Q58" s="7">
        <f t="shared" si="1"/>
        <v>0</v>
      </c>
    </row>
    <row r="59" spans="1:17" x14ac:dyDescent="0.2">
      <c r="A59" s="4">
        <v>50</v>
      </c>
      <c r="B59" s="5"/>
      <c r="C59" s="14" t="s">
        <v>310</v>
      </c>
      <c r="D59" s="5" t="s">
        <v>22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>
        <f t="shared" si="0"/>
        <v>0</v>
      </c>
      <c r="Q59" s="7">
        <f t="shared" si="1"/>
        <v>0</v>
      </c>
    </row>
    <row r="60" spans="1:17" x14ac:dyDescent="0.2">
      <c r="A60" s="4">
        <v>51</v>
      </c>
      <c r="B60" s="5"/>
      <c r="C60" s="14" t="s">
        <v>75</v>
      </c>
      <c r="D60" s="5" t="s">
        <v>22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>
        <f t="shared" si="0"/>
        <v>0</v>
      </c>
      <c r="Q60" s="7">
        <f t="shared" si="1"/>
        <v>0</v>
      </c>
    </row>
    <row r="61" spans="1:17" x14ac:dyDescent="0.2">
      <c r="A61" s="4">
        <v>52</v>
      </c>
      <c r="B61" s="5"/>
      <c r="C61" s="14" t="s">
        <v>76</v>
      </c>
      <c r="D61" s="5" t="s">
        <v>22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>
        <f t="shared" si="0"/>
        <v>0</v>
      </c>
      <c r="Q61" s="7">
        <f t="shared" si="1"/>
        <v>0</v>
      </c>
    </row>
    <row r="62" spans="1:17" x14ac:dyDescent="0.2">
      <c r="A62" s="4">
        <v>53</v>
      </c>
      <c r="B62" s="5"/>
      <c r="C62" s="14" t="s">
        <v>77</v>
      </c>
      <c r="D62" s="5" t="s">
        <v>22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>
        <f t="shared" si="0"/>
        <v>0</v>
      </c>
      <c r="Q62" s="7">
        <f t="shared" si="1"/>
        <v>0</v>
      </c>
    </row>
    <row r="63" spans="1:17" x14ac:dyDescent="0.2">
      <c r="A63" s="4">
        <v>54</v>
      </c>
      <c r="B63" s="5"/>
      <c r="C63" s="14" t="s">
        <v>78</v>
      </c>
      <c r="D63" s="5" t="s">
        <v>22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>
        <f t="shared" si="0"/>
        <v>0</v>
      </c>
      <c r="Q63" s="7">
        <f t="shared" si="1"/>
        <v>0</v>
      </c>
    </row>
    <row r="64" spans="1:17" x14ac:dyDescent="0.2">
      <c r="A64" s="4">
        <v>55</v>
      </c>
      <c r="B64" s="5"/>
      <c r="C64" s="14" t="s">
        <v>79</v>
      </c>
      <c r="D64" s="5" t="s">
        <v>22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>
        <f t="shared" si="0"/>
        <v>0</v>
      </c>
      <c r="Q64" s="7">
        <f t="shared" si="1"/>
        <v>0</v>
      </c>
    </row>
    <row r="65" spans="1:17" x14ac:dyDescent="0.2">
      <c r="A65" s="4">
        <v>56</v>
      </c>
      <c r="B65" s="5"/>
      <c r="C65" s="14" t="s">
        <v>80</v>
      </c>
      <c r="D65" s="5" t="s">
        <v>22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>
        <f t="shared" si="0"/>
        <v>0</v>
      </c>
      <c r="Q65" s="7">
        <f t="shared" si="1"/>
        <v>0</v>
      </c>
    </row>
    <row r="66" spans="1:17" x14ac:dyDescent="0.2">
      <c r="A66" s="4">
        <v>57</v>
      </c>
      <c r="B66" s="5"/>
      <c r="C66" s="14" t="s">
        <v>81</v>
      </c>
      <c r="D66" s="5" t="s">
        <v>22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>
        <f t="shared" si="0"/>
        <v>0</v>
      </c>
      <c r="Q66" s="7">
        <f t="shared" si="1"/>
        <v>0</v>
      </c>
    </row>
    <row r="67" spans="1:17" x14ac:dyDescent="0.2">
      <c r="A67" s="4">
        <v>58</v>
      </c>
      <c r="B67" s="5"/>
      <c r="C67" s="14" t="s">
        <v>82</v>
      </c>
      <c r="D67" s="5" t="s">
        <v>22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>
        <f t="shared" si="0"/>
        <v>0</v>
      </c>
      <c r="Q67" s="7">
        <f t="shared" si="1"/>
        <v>0</v>
      </c>
    </row>
    <row r="68" spans="1:17" x14ac:dyDescent="0.2">
      <c r="A68" s="4">
        <v>59</v>
      </c>
      <c r="B68" s="5"/>
      <c r="C68" s="14" t="s">
        <v>83</v>
      </c>
      <c r="D68" s="5" t="s">
        <v>22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>
        <f t="shared" si="0"/>
        <v>0</v>
      </c>
      <c r="Q68" s="7">
        <f t="shared" si="1"/>
        <v>0</v>
      </c>
    </row>
    <row r="69" spans="1:17" x14ac:dyDescent="0.2">
      <c r="A69" s="4">
        <v>60</v>
      </c>
      <c r="B69" s="5"/>
      <c r="C69" s="14" t="s">
        <v>84</v>
      </c>
      <c r="D69" s="5" t="s">
        <v>22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>
        <f t="shared" si="0"/>
        <v>0</v>
      </c>
      <c r="Q69" s="7">
        <f t="shared" si="1"/>
        <v>0</v>
      </c>
    </row>
    <row r="70" spans="1:17" x14ac:dyDescent="0.2">
      <c r="A70" s="4">
        <v>61</v>
      </c>
      <c r="B70" s="5"/>
      <c r="C70" s="14" t="s">
        <v>85</v>
      </c>
      <c r="D70" s="5" t="s">
        <v>22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>
        <f t="shared" si="0"/>
        <v>0</v>
      </c>
      <c r="Q70" s="7">
        <f t="shared" si="1"/>
        <v>0</v>
      </c>
    </row>
    <row r="71" spans="1:17" x14ac:dyDescent="0.2">
      <c r="A71" s="4">
        <v>62</v>
      </c>
      <c r="B71" s="5"/>
      <c r="C71" s="14" t="s">
        <v>86</v>
      </c>
      <c r="D71" s="5" t="s">
        <v>22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>
        <f t="shared" si="0"/>
        <v>0</v>
      </c>
      <c r="Q71" s="7">
        <f t="shared" si="1"/>
        <v>0</v>
      </c>
    </row>
    <row r="72" spans="1:17" x14ac:dyDescent="0.2">
      <c r="A72" s="4">
        <v>63</v>
      </c>
      <c r="B72" s="5"/>
      <c r="C72" s="14" t="s">
        <v>87</v>
      </c>
      <c r="D72" s="5" t="s">
        <v>22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>
        <f t="shared" si="0"/>
        <v>0</v>
      </c>
      <c r="Q72" s="7">
        <f t="shared" si="1"/>
        <v>0</v>
      </c>
    </row>
    <row r="73" spans="1:17" x14ac:dyDescent="0.2">
      <c r="A73" s="4">
        <v>64</v>
      </c>
      <c r="B73" s="5"/>
      <c r="C73" s="14" t="s">
        <v>88</v>
      </c>
      <c r="D73" s="5" t="s">
        <v>22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>
        <f t="shared" si="0"/>
        <v>0</v>
      </c>
      <c r="Q73" s="7">
        <f t="shared" si="1"/>
        <v>0</v>
      </c>
    </row>
    <row r="74" spans="1:17" x14ac:dyDescent="0.2">
      <c r="A74" s="4">
        <v>65</v>
      </c>
      <c r="B74" s="5"/>
      <c r="C74" s="14" t="s">
        <v>89</v>
      </c>
      <c r="D74" s="5" t="s">
        <v>22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>
        <f t="shared" si="0"/>
        <v>0</v>
      </c>
      <c r="Q74" s="7">
        <f t="shared" si="1"/>
        <v>0</v>
      </c>
    </row>
    <row r="75" spans="1:17" x14ac:dyDescent="0.2">
      <c r="A75" s="4">
        <v>66</v>
      </c>
      <c r="B75" s="5"/>
      <c r="C75" s="14" t="s">
        <v>90</v>
      </c>
      <c r="D75" s="5" t="s">
        <v>22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>
        <f t="shared" ref="P75:P138" si="2">SUM(E75:O75)</f>
        <v>0</v>
      </c>
      <c r="Q75" s="7">
        <f t="shared" ref="Q75:Q138" si="3">P75/11</f>
        <v>0</v>
      </c>
    </row>
    <row r="76" spans="1:17" x14ac:dyDescent="0.2">
      <c r="A76" s="4">
        <v>67</v>
      </c>
      <c r="B76" s="5"/>
      <c r="C76" s="14" t="s">
        <v>91</v>
      </c>
      <c r="D76" s="5" t="s">
        <v>22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>
        <f t="shared" si="2"/>
        <v>0</v>
      </c>
      <c r="Q76" s="7">
        <f t="shared" si="3"/>
        <v>0</v>
      </c>
    </row>
    <row r="77" spans="1:17" x14ac:dyDescent="0.2">
      <c r="A77" s="4">
        <v>68</v>
      </c>
      <c r="B77" s="5"/>
      <c r="C77" s="14" t="s">
        <v>92</v>
      </c>
      <c r="D77" s="5" t="s">
        <v>22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>
        <f t="shared" si="2"/>
        <v>0</v>
      </c>
      <c r="Q77" s="7">
        <f t="shared" si="3"/>
        <v>0</v>
      </c>
    </row>
    <row r="78" spans="1:17" x14ac:dyDescent="0.2">
      <c r="A78" s="4">
        <v>69</v>
      </c>
      <c r="B78" s="5"/>
      <c r="C78" s="14" t="s">
        <v>93</v>
      </c>
      <c r="D78" s="5" t="s">
        <v>22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>
        <f t="shared" si="2"/>
        <v>0</v>
      </c>
      <c r="Q78" s="7">
        <f t="shared" si="3"/>
        <v>0</v>
      </c>
    </row>
    <row r="79" spans="1:17" x14ac:dyDescent="0.2">
      <c r="A79" s="4">
        <v>70</v>
      </c>
      <c r="B79" s="5"/>
      <c r="C79" s="14" t="s">
        <v>94</v>
      </c>
      <c r="D79" s="5" t="s">
        <v>22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>
        <f t="shared" si="2"/>
        <v>0</v>
      </c>
      <c r="Q79" s="7">
        <f t="shared" si="3"/>
        <v>0</v>
      </c>
    </row>
    <row r="80" spans="1:17" x14ac:dyDescent="0.2">
      <c r="A80" s="4">
        <v>71</v>
      </c>
      <c r="B80" s="5"/>
      <c r="C80" s="14" t="s">
        <v>95</v>
      </c>
      <c r="D80" s="5" t="s">
        <v>22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>
        <f t="shared" si="2"/>
        <v>0</v>
      </c>
      <c r="Q80" s="7">
        <f t="shared" si="3"/>
        <v>0</v>
      </c>
    </row>
    <row r="81" spans="1:17" x14ac:dyDescent="0.2">
      <c r="A81" s="4">
        <v>72</v>
      </c>
      <c r="B81" s="5"/>
      <c r="C81" s="14" t="s">
        <v>96</v>
      </c>
      <c r="D81" s="5" t="s">
        <v>22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>
        <f t="shared" si="2"/>
        <v>0</v>
      </c>
      <c r="Q81" s="7">
        <f t="shared" si="3"/>
        <v>0</v>
      </c>
    </row>
    <row r="82" spans="1:17" x14ac:dyDescent="0.2">
      <c r="A82" s="4">
        <v>73</v>
      </c>
      <c r="B82" s="5"/>
      <c r="C82" s="14" t="s">
        <v>97</v>
      </c>
      <c r="D82" s="5" t="s">
        <v>22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>
        <f t="shared" si="2"/>
        <v>0</v>
      </c>
      <c r="Q82" s="7">
        <f t="shared" si="3"/>
        <v>0</v>
      </c>
    </row>
    <row r="83" spans="1:17" x14ac:dyDescent="0.2">
      <c r="A83" s="4">
        <v>74</v>
      </c>
      <c r="B83" s="5"/>
      <c r="C83" s="14" t="s">
        <v>98</v>
      </c>
      <c r="D83" s="5" t="s">
        <v>22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>
        <f t="shared" si="2"/>
        <v>0</v>
      </c>
      <c r="Q83" s="7">
        <f t="shared" si="3"/>
        <v>0</v>
      </c>
    </row>
    <row r="84" spans="1:17" x14ac:dyDescent="0.2">
      <c r="A84" s="4">
        <v>75</v>
      </c>
      <c r="B84" s="5"/>
      <c r="C84" s="14" t="s">
        <v>99</v>
      </c>
      <c r="D84" s="5" t="s">
        <v>22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>
        <f t="shared" si="2"/>
        <v>0</v>
      </c>
      <c r="Q84" s="7">
        <f t="shared" si="3"/>
        <v>0</v>
      </c>
    </row>
    <row r="85" spans="1:17" x14ac:dyDescent="0.2">
      <c r="A85" s="4">
        <v>76</v>
      </c>
      <c r="B85" s="5"/>
      <c r="C85" s="14" t="s">
        <v>100</v>
      </c>
      <c r="D85" s="5" t="s">
        <v>22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>
        <f t="shared" si="2"/>
        <v>0</v>
      </c>
      <c r="Q85" s="7">
        <f t="shared" si="3"/>
        <v>0</v>
      </c>
    </row>
    <row r="86" spans="1:17" x14ac:dyDescent="0.2">
      <c r="A86" s="4">
        <v>77</v>
      </c>
      <c r="B86" s="5"/>
      <c r="C86" s="14" t="s">
        <v>101</v>
      </c>
      <c r="D86" s="5" t="s">
        <v>22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>
        <f t="shared" si="2"/>
        <v>0</v>
      </c>
      <c r="Q86" s="7">
        <f t="shared" si="3"/>
        <v>0</v>
      </c>
    </row>
    <row r="87" spans="1:17" x14ac:dyDescent="0.2">
      <c r="A87" s="4">
        <v>78</v>
      </c>
      <c r="B87" s="5"/>
      <c r="C87" s="14" t="s">
        <v>102</v>
      </c>
      <c r="D87" s="5" t="s">
        <v>22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>
        <f t="shared" si="2"/>
        <v>0</v>
      </c>
      <c r="Q87" s="7">
        <f t="shared" si="3"/>
        <v>0</v>
      </c>
    </row>
    <row r="88" spans="1:17" x14ac:dyDescent="0.2">
      <c r="A88" s="4">
        <v>79</v>
      </c>
      <c r="B88" s="5"/>
      <c r="C88" s="14" t="s">
        <v>103</v>
      </c>
      <c r="D88" s="5" t="s">
        <v>22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>
        <f t="shared" si="2"/>
        <v>0</v>
      </c>
      <c r="Q88" s="7">
        <f t="shared" si="3"/>
        <v>0</v>
      </c>
    </row>
    <row r="89" spans="1:17" x14ac:dyDescent="0.2">
      <c r="A89" s="4">
        <v>80</v>
      </c>
      <c r="B89" s="5"/>
      <c r="C89" s="14" t="s">
        <v>104</v>
      </c>
      <c r="D89" s="5" t="s">
        <v>22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>
        <f t="shared" si="2"/>
        <v>0</v>
      </c>
      <c r="Q89" s="7">
        <f t="shared" si="3"/>
        <v>0</v>
      </c>
    </row>
    <row r="90" spans="1:17" x14ac:dyDescent="0.2">
      <c r="A90" s="4">
        <v>81</v>
      </c>
      <c r="B90" s="5"/>
      <c r="C90" s="14" t="s">
        <v>105</v>
      </c>
      <c r="D90" s="5" t="s">
        <v>22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>
        <f t="shared" si="2"/>
        <v>0</v>
      </c>
      <c r="Q90" s="7">
        <f t="shared" si="3"/>
        <v>0</v>
      </c>
    </row>
    <row r="91" spans="1:17" x14ac:dyDescent="0.2">
      <c r="A91" s="4">
        <v>82</v>
      </c>
      <c r="B91" s="5"/>
      <c r="C91" s="14" t="s">
        <v>106</v>
      </c>
      <c r="D91" s="5" t="s">
        <v>22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>
        <f t="shared" si="2"/>
        <v>0</v>
      </c>
      <c r="Q91" s="7">
        <f t="shared" si="3"/>
        <v>0</v>
      </c>
    </row>
    <row r="92" spans="1:17" x14ac:dyDescent="0.2">
      <c r="A92" s="4">
        <v>83</v>
      </c>
      <c r="B92" s="5"/>
      <c r="C92" s="14" t="s">
        <v>107</v>
      </c>
      <c r="D92" s="5" t="s">
        <v>22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>
        <f t="shared" si="2"/>
        <v>0</v>
      </c>
      <c r="Q92" s="7">
        <f t="shared" si="3"/>
        <v>0</v>
      </c>
    </row>
    <row r="93" spans="1:17" x14ac:dyDescent="0.2">
      <c r="A93" s="4">
        <v>84</v>
      </c>
      <c r="B93" s="5"/>
      <c r="C93" s="14" t="s">
        <v>108</v>
      </c>
      <c r="D93" s="5" t="s">
        <v>22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>
        <f t="shared" si="2"/>
        <v>0</v>
      </c>
      <c r="Q93" s="7">
        <f t="shared" si="3"/>
        <v>0</v>
      </c>
    </row>
    <row r="94" spans="1:17" x14ac:dyDescent="0.2">
      <c r="A94" s="4">
        <v>85</v>
      </c>
      <c r="B94" s="5"/>
      <c r="C94" s="14" t="s">
        <v>109</v>
      </c>
      <c r="D94" s="5" t="s">
        <v>22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>
        <f t="shared" si="2"/>
        <v>0</v>
      </c>
      <c r="Q94" s="7">
        <f t="shared" si="3"/>
        <v>0</v>
      </c>
    </row>
    <row r="95" spans="1:17" x14ac:dyDescent="0.2">
      <c r="A95" s="4">
        <v>86</v>
      </c>
      <c r="B95" s="5"/>
      <c r="C95" s="14" t="s">
        <v>110</v>
      </c>
      <c r="D95" s="5" t="s">
        <v>22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>
        <f t="shared" si="2"/>
        <v>0</v>
      </c>
      <c r="Q95" s="7">
        <f t="shared" si="3"/>
        <v>0</v>
      </c>
    </row>
    <row r="96" spans="1:17" x14ac:dyDescent="0.2">
      <c r="A96" s="4">
        <v>87</v>
      </c>
      <c r="B96" s="5"/>
      <c r="C96" s="14" t="s">
        <v>111</v>
      </c>
      <c r="D96" s="5" t="s">
        <v>22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>
        <f t="shared" si="2"/>
        <v>0</v>
      </c>
      <c r="Q96" s="7">
        <f t="shared" si="3"/>
        <v>0</v>
      </c>
    </row>
    <row r="97" spans="1:17" x14ac:dyDescent="0.2">
      <c r="A97" s="4">
        <v>88</v>
      </c>
      <c r="B97" s="5"/>
      <c r="C97" s="14" t="s">
        <v>112</v>
      </c>
      <c r="D97" s="5" t="s">
        <v>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>
        <f t="shared" si="2"/>
        <v>0</v>
      </c>
      <c r="Q97" s="7">
        <f t="shared" si="3"/>
        <v>0</v>
      </c>
    </row>
    <row r="98" spans="1:17" x14ac:dyDescent="0.2">
      <c r="A98" s="4">
        <v>89</v>
      </c>
      <c r="B98" s="5"/>
      <c r="C98" s="14" t="s">
        <v>311</v>
      </c>
      <c r="D98" s="5" t="s">
        <v>22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>
        <f t="shared" si="2"/>
        <v>0</v>
      </c>
      <c r="Q98" s="7">
        <f t="shared" si="3"/>
        <v>0</v>
      </c>
    </row>
    <row r="99" spans="1:17" x14ac:dyDescent="0.2">
      <c r="A99" s="4">
        <v>90</v>
      </c>
      <c r="B99" s="5"/>
      <c r="C99" s="14" t="s">
        <v>113</v>
      </c>
      <c r="D99" s="5" t="s">
        <v>22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>
        <f t="shared" si="2"/>
        <v>0</v>
      </c>
      <c r="Q99" s="7">
        <f t="shared" si="3"/>
        <v>0</v>
      </c>
    </row>
    <row r="100" spans="1:17" x14ac:dyDescent="0.2">
      <c r="A100" s="4">
        <v>91</v>
      </c>
      <c r="B100" s="5"/>
      <c r="C100" s="14" t="s">
        <v>114</v>
      </c>
      <c r="D100" s="5" t="s">
        <v>22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>
        <f t="shared" si="2"/>
        <v>0</v>
      </c>
      <c r="Q100" s="7">
        <f t="shared" si="3"/>
        <v>0</v>
      </c>
    </row>
    <row r="101" spans="1:17" x14ac:dyDescent="0.2">
      <c r="A101" s="4">
        <v>92</v>
      </c>
      <c r="B101" s="5"/>
      <c r="C101" s="14" t="s">
        <v>115</v>
      </c>
      <c r="D101" s="5" t="s">
        <v>22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f t="shared" si="2"/>
        <v>0</v>
      </c>
      <c r="Q101" s="7">
        <f t="shared" si="3"/>
        <v>0</v>
      </c>
    </row>
    <row r="102" spans="1:17" x14ac:dyDescent="0.2">
      <c r="A102" s="4">
        <v>93</v>
      </c>
      <c r="B102" s="5"/>
      <c r="C102" s="14" t="s">
        <v>116</v>
      </c>
      <c r="D102" s="5" t="s">
        <v>22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>
        <f t="shared" si="2"/>
        <v>0</v>
      </c>
      <c r="Q102" s="7">
        <f t="shared" si="3"/>
        <v>0</v>
      </c>
    </row>
    <row r="103" spans="1:17" x14ac:dyDescent="0.2">
      <c r="A103" s="4">
        <v>94</v>
      </c>
      <c r="B103" s="5"/>
      <c r="C103" s="14" t="s">
        <v>312</v>
      </c>
      <c r="D103" s="5" t="s">
        <v>22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f t="shared" si="2"/>
        <v>0</v>
      </c>
      <c r="Q103" s="7">
        <f t="shared" si="3"/>
        <v>0</v>
      </c>
    </row>
    <row r="104" spans="1:17" x14ac:dyDescent="0.2">
      <c r="A104" s="4">
        <v>95</v>
      </c>
      <c r="B104" s="5"/>
      <c r="C104" s="14" t="s">
        <v>117</v>
      </c>
      <c r="D104" s="5" t="s">
        <v>22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>
        <f t="shared" si="2"/>
        <v>0</v>
      </c>
      <c r="Q104" s="7">
        <f t="shared" si="3"/>
        <v>0</v>
      </c>
    </row>
    <row r="105" spans="1:17" x14ac:dyDescent="0.2">
      <c r="A105" s="4">
        <v>96</v>
      </c>
      <c r="B105" s="5"/>
      <c r="C105" s="14" t="s">
        <v>118</v>
      </c>
      <c r="D105" s="5" t="s">
        <v>22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>
        <f t="shared" si="2"/>
        <v>0</v>
      </c>
      <c r="Q105" s="7">
        <f t="shared" si="3"/>
        <v>0</v>
      </c>
    </row>
    <row r="106" spans="1:17" x14ac:dyDescent="0.2">
      <c r="A106" s="4">
        <v>97</v>
      </c>
      <c r="B106" s="5"/>
      <c r="C106" s="14" t="s">
        <v>119</v>
      </c>
      <c r="D106" s="5" t="s">
        <v>22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>
        <f t="shared" si="2"/>
        <v>0</v>
      </c>
      <c r="Q106" s="7">
        <f t="shared" si="3"/>
        <v>0</v>
      </c>
    </row>
    <row r="107" spans="1:17" x14ac:dyDescent="0.2">
      <c r="A107" s="4">
        <v>98</v>
      </c>
      <c r="B107" s="5"/>
      <c r="C107" s="14" t="s">
        <v>120</v>
      </c>
      <c r="D107" s="5" t="s">
        <v>22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>
        <f t="shared" si="2"/>
        <v>0</v>
      </c>
      <c r="Q107" s="7">
        <f t="shared" si="3"/>
        <v>0</v>
      </c>
    </row>
    <row r="108" spans="1:17" x14ac:dyDescent="0.2">
      <c r="A108" s="4">
        <v>99</v>
      </c>
      <c r="B108" s="5"/>
      <c r="C108" s="14" t="s">
        <v>121</v>
      </c>
      <c r="D108" s="5" t="s">
        <v>22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>
        <f t="shared" si="2"/>
        <v>0</v>
      </c>
      <c r="Q108" s="7">
        <f t="shared" si="3"/>
        <v>0</v>
      </c>
    </row>
    <row r="109" spans="1:17" x14ac:dyDescent="0.2">
      <c r="A109" s="4">
        <v>100</v>
      </c>
      <c r="B109" s="5"/>
      <c r="C109" s="14" t="s">
        <v>122</v>
      </c>
      <c r="D109" s="5" t="s">
        <v>22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>
        <f t="shared" si="2"/>
        <v>0</v>
      </c>
      <c r="Q109" s="7">
        <f t="shared" si="3"/>
        <v>0</v>
      </c>
    </row>
    <row r="110" spans="1:17" x14ac:dyDescent="0.2">
      <c r="A110" s="4">
        <v>101</v>
      </c>
      <c r="B110" s="5"/>
      <c r="C110" s="14" t="s">
        <v>123</v>
      </c>
      <c r="D110" s="5" t="s">
        <v>22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f t="shared" si="2"/>
        <v>0</v>
      </c>
      <c r="Q110" s="7">
        <f t="shared" si="3"/>
        <v>0</v>
      </c>
    </row>
    <row r="111" spans="1:17" x14ac:dyDescent="0.2">
      <c r="A111" s="4">
        <v>102</v>
      </c>
      <c r="B111" s="5"/>
      <c r="C111" s="14" t="s">
        <v>124</v>
      </c>
      <c r="D111" s="5" t="s">
        <v>22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>
        <f t="shared" si="2"/>
        <v>0</v>
      </c>
      <c r="Q111" s="7">
        <f t="shared" si="3"/>
        <v>0</v>
      </c>
    </row>
    <row r="112" spans="1:17" x14ac:dyDescent="0.2">
      <c r="A112" s="4">
        <v>103</v>
      </c>
      <c r="B112" s="5"/>
      <c r="C112" s="14" t="s">
        <v>125</v>
      </c>
      <c r="D112" s="5" t="s">
        <v>22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>
        <f t="shared" si="2"/>
        <v>0</v>
      </c>
      <c r="Q112" s="7">
        <f t="shared" si="3"/>
        <v>0</v>
      </c>
    </row>
    <row r="113" spans="1:17" x14ac:dyDescent="0.2">
      <c r="A113" s="4">
        <v>104</v>
      </c>
      <c r="B113" s="5"/>
      <c r="C113" s="14" t="s">
        <v>126</v>
      </c>
      <c r="D113" s="5" t="s">
        <v>22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>
        <f t="shared" si="2"/>
        <v>0</v>
      </c>
      <c r="Q113" s="7">
        <f t="shared" si="3"/>
        <v>0</v>
      </c>
    </row>
    <row r="114" spans="1:17" x14ac:dyDescent="0.2">
      <c r="A114" s="4">
        <v>105</v>
      </c>
      <c r="B114" s="5"/>
      <c r="C114" s="14" t="s">
        <v>127</v>
      </c>
      <c r="D114" s="5" t="s">
        <v>22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>
        <f t="shared" si="2"/>
        <v>0</v>
      </c>
      <c r="Q114" s="7">
        <f t="shared" si="3"/>
        <v>0</v>
      </c>
    </row>
    <row r="115" spans="1:17" x14ac:dyDescent="0.2">
      <c r="A115" s="4">
        <v>106</v>
      </c>
      <c r="B115" s="5"/>
      <c r="C115" s="14" t="s">
        <v>128</v>
      </c>
      <c r="D115" s="5" t="s">
        <v>22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>
        <f t="shared" si="2"/>
        <v>0</v>
      </c>
      <c r="Q115" s="7">
        <f t="shared" si="3"/>
        <v>0</v>
      </c>
    </row>
    <row r="116" spans="1:17" x14ac:dyDescent="0.2">
      <c r="A116" s="4">
        <v>107</v>
      </c>
      <c r="B116" s="5"/>
      <c r="C116" s="14" t="s">
        <v>129</v>
      </c>
      <c r="D116" s="5" t="s">
        <v>22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>
        <f t="shared" si="2"/>
        <v>0</v>
      </c>
      <c r="Q116" s="7">
        <f t="shared" si="3"/>
        <v>0</v>
      </c>
    </row>
    <row r="117" spans="1:17" x14ac:dyDescent="0.2">
      <c r="A117" s="4">
        <v>108</v>
      </c>
      <c r="B117" s="5"/>
      <c r="C117" s="14" t="s">
        <v>313</v>
      </c>
      <c r="D117" s="5" t="s">
        <v>22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f t="shared" si="2"/>
        <v>0</v>
      </c>
      <c r="Q117" s="7">
        <f t="shared" si="3"/>
        <v>0</v>
      </c>
    </row>
    <row r="118" spans="1:17" x14ac:dyDescent="0.2">
      <c r="A118" s="4">
        <v>109</v>
      </c>
      <c r="B118" s="5"/>
      <c r="C118" s="14" t="s">
        <v>130</v>
      </c>
      <c r="D118" s="5" t="s">
        <v>22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>
        <f t="shared" si="2"/>
        <v>0</v>
      </c>
      <c r="Q118" s="7">
        <f t="shared" si="3"/>
        <v>0</v>
      </c>
    </row>
    <row r="119" spans="1:17" x14ac:dyDescent="0.2">
      <c r="A119" s="4">
        <v>110</v>
      </c>
      <c r="B119" s="5"/>
      <c r="C119" s="14" t="s">
        <v>131</v>
      </c>
      <c r="D119" s="5" t="s">
        <v>22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f t="shared" si="2"/>
        <v>0</v>
      </c>
      <c r="Q119" s="7">
        <f t="shared" si="3"/>
        <v>0</v>
      </c>
    </row>
    <row r="120" spans="1:17" x14ac:dyDescent="0.2">
      <c r="A120" s="4">
        <v>111</v>
      </c>
      <c r="B120" s="5"/>
      <c r="C120" s="14" t="s">
        <v>132</v>
      </c>
      <c r="D120" s="5" t="s">
        <v>22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f t="shared" si="2"/>
        <v>0</v>
      </c>
      <c r="Q120" s="7">
        <f t="shared" si="3"/>
        <v>0</v>
      </c>
    </row>
    <row r="121" spans="1:17" x14ac:dyDescent="0.2">
      <c r="A121" s="4">
        <v>112</v>
      </c>
      <c r="B121" s="5"/>
      <c r="C121" s="14" t="s">
        <v>133</v>
      </c>
      <c r="D121" s="5" t="s">
        <v>22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>
        <f t="shared" si="2"/>
        <v>0</v>
      </c>
      <c r="Q121" s="7">
        <f t="shared" si="3"/>
        <v>0</v>
      </c>
    </row>
    <row r="122" spans="1:17" x14ac:dyDescent="0.2">
      <c r="A122" s="4">
        <v>113</v>
      </c>
      <c r="B122" s="5"/>
      <c r="C122" s="14" t="s">
        <v>134</v>
      </c>
      <c r="D122" s="5" t="s">
        <v>22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>
        <f t="shared" si="2"/>
        <v>0</v>
      </c>
      <c r="Q122" s="7">
        <f t="shared" si="3"/>
        <v>0</v>
      </c>
    </row>
    <row r="123" spans="1:17" x14ac:dyDescent="0.2">
      <c r="A123" s="4">
        <v>114</v>
      </c>
      <c r="B123" s="8"/>
      <c r="C123" s="14" t="s">
        <v>135</v>
      </c>
      <c r="D123" s="5" t="s">
        <v>22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>
        <f t="shared" si="2"/>
        <v>0</v>
      </c>
      <c r="Q123" s="10">
        <f t="shared" si="3"/>
        <v>0</v>
      </c>
    </row>
    <row r="124" spans="1:17" x14ac:dyDescent="0.2">
      <c r="A124" s="4">
        <v>115</v>
      </c>
      <c r="B124" s="5"/>
      <c r="C124" s="14" t="s">
        <v>136</v>
      </c>
      <c r="D124" s="5" t="s">
        <v>22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>
        <f t="shared" si="2"/>
        <v>0</v>
      </c>
      <c r="Q124" s="7">
        <f t="shared" si="3"/>
        <v>0</v>
      </c>
    </row>
    <row r="125" spans="1:17" x14ac:dyDescent="0.2">
      <c r="A125" s="4">
        <v>116</v>
      </c>
      <c r="B125" s="5"/>
      <c r="C125" s="14" t="s">
        <v>137</v>
      </c>
      <c r="D125" s="5" t="s">
        <v>22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>
        <f t="shared" si="2"/>
        <v>0</v>
      </c>
      <c r="Q125" s="7">
        <f t="shared" si="3"/>
        <v>0</v>
      </c>
    </row>
    <row r="126" spans="1:17" x14ac:dyDescent="0.2">
      <c r="A126" s="4">
        <v>117</v>
      </c>
      <c r="B126" s="5"/>
      <c r="C126" s="14" t="s">
        <v>138</v>
      </c>
      <c r="D126" s="5" t="s">
        <v>22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>
        <f t="shared" si="2"/>
        <v>0</v>
      </c>
      <c r="Q126" s="7">
        <f t="shared" si="3"/>
        <v>0</v>
      </c>
    </row>
    <row r="127" spans="1:17" x14ac:dyDescent="0.2">
      <c r="A127" s="4">
        <v>118</v>
      </c>
      <c r="B127" s="5"/>
      <c r="C127" s="14" t="s">
        <v>139</v>
      </c>
      <c r="D127" s="5" t="s">
        <v>22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>
        <f t="shared" si="2"/>
        <v>0</v>
      </c>
      <c r="Q127" s="7">
        <f t="shared" si="3"/>
        <v>0</v>
      </c>
    </row>
    <row r="128" spans="1:17" x14ac:dyDescent="0.2">
      <c r="A128" s="4">
        <v>119</v>
      </c>
      <c r="B128" s="5"/>
      <c r="C128" s="14" t="s">
        <v>314</v>
      </c>
      <c r="D128" s="5" t="s">
        <v>22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>
        <f t="shared" si="2"/>
        <v>0</v>
      </c>
      <c r="Q128" s="7">
        <f t="shared" si="3"/>
        <v>0</v>
      </c>
    </row>
    <row r="129" spans="1:17" x14ac:dyDescent="0.2">
      <c r="A129" s="4">
        <v>120</v>
      </c>
      <c r="B129" s="5"/>
      <c r="C129" s="14" t="s">
        <v>140</v>
      </c>
      <c r="D129" s="5" t="s">
        <v>22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>
        <f t="shared" si="2"/>
        <v>0</v>
      </c>
      <c r="Q129" s="7">
        <f t="shared" si="3"/>
        <v>0</v>
      </c>
    </row>
    <row r="130" spans="1:17" x14ac:dyDescent="0.2">
      <c r="A130" s="4">
        <v>121</v>
      </c>
      <c r="B130" s="5"/>
      <c r="C130" s="14" t="s">
        <v>141</v>
      </c>
      <c r="D130" s="5" t="s">
        <v>22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>
        <f t="shared" si="2"/>
        <v>0</v>
      </c>
      <c r="Q130" s="7">
        <f t="shared" si="3"/>
        <v>0</v>
      </c>
    </row>
    <row r="131" spans="1:17" x14ac:dyDescent="0.2">
      <c r="A131" s="4">
        <v>122</v>
      </c>
      <c r="B131" s="5"/>
      <c r="C131" s="14" t="s">
        <v>142</v>
      </c>
      <c r="D131" s="5" t="s">
        <v>22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f t="shared" si="2"/>
        <v>0</v>
      </c>
      <c r="Q131" s="7">
        <f t="shared" si="3"/>
        <v>0</v>
      </c>
    </row>
    <row r="132" spans="1:17" x14ac:dyDescent="0.2">
      <c r="A132" s="4">
        <v>123</v>
      </c>
      <c r="B132" s="5"/>
      <c r="C132" s="14" t="s">
        <v>143</v>
      </c>
      <c r="D132" s="5" t="s">
        <v>22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>
        <f t="shared" si="2"/>
        <v>0</v>
      </c>
      <c r="Q132" s="7">
        <f t="shared" si="3"/>
        <v>0</v>
      </c>
    </row>
    <row r="133" spans="1:17" x14ac:dyDescent="0.2">
      <c r="A133" s="4">
        <v>124</v>
      </c>
      <c r="B133" s="5"/>
      <c r="C133" s="14" t="s">
        <v>144</v>
      </c>
      <c r="D133" s="5" t="s">
        <v>22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>
        <f t="shared" si="2"/>
        <v>0</v>
      </c>
      <c r="Q133" s="7">
        <f t="shared" si="3"/>
        <v>0</v>
      </c>
    </row>
    <row r="134" spans="1:17" x14ac:dyDescent="0.2">
      <c r="A134" s="4">
        <v>125</v>
      </c>
      <c r="B134" s="5"/>
      <c r="C134" s="14" t="s">
        <v>315</v>
      </c>
      <c r="D134" s="5" t="s">
        <v>22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>
        <f t="shared" si="2"/>
        <v>0</v>
      </c>
      <c r="Q134" s="7">
        <f t="shared" si="3"/>
        <v>0</v>
      </c>
    </row>
    <row r="135" spans="1:17" x14ac:dyDescent="0.2">
      <c r="A135" s="4">
        <v>126</v>
      </c>
      <c r="B135" s="5"/>
      <c r="C135" s="14" t="s">
        <v>145</v>
      </c>
      <c r="D135" s="5" t="s">
        <v>22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>
        <f t="shared" si="2"/>
        <v>0</v>
      </c>
      <c r="Q135" s="7">
        <f t="shared" si="3"/>
        <v>0</v>
      </c>
    </row>
    <row r="136" spans="1:17" x14ac:dyDescent="0.2">
      <c r="A136" s="4">
        <v>127</v>
      </c>
      <c r="B136" s="5"/>
      <c r="C136" s="14" t="s">
        <v>146</v>
      </c>
      <c r="D136" s="5" t="s">
        <v>22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>
        <f t="shared" si="2"/>
        <v>0</v>
      </c>
      <c r="Q136" s="7">
        <f t="shared" si="3"/>
        <v>0</v>
      </c>
    </row>
    <row r="137" spans="1:17" x14ac:dyDescent="0.2">
      <c r="A137" s="4">
        <v>128</v>
      </c>
      <c r="B137" s="5"/>
      <c r="C137" s="14" t="s">
        <v>147</v>
      </c>
      <c r="D137" s="5" t="s">
        <v>22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f t="shared" si="2"/>
        <v>0</v>
      </c>
      <c r="Q137" s="7">
        <f t="shared" si="3"/>
        <v>0</v>
      </c>
    </row>
    <row r="138" spans="1:17" x14ac:dyDescent="0.2">
      <c r="A138" s="4">
        <v>129</v>
      </c>
      <c r="B138" s="5"/>
      <c r="C138" s="14" t="s">
        <v>148</v>
      </c>
      <c r="D138" s="5" t="s">
        <v>22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>
        <f t="shared" si="2"/>
        <v>0</v>
      </c>
      <c r="Q138" s="7">
        <f t="shared" si="3"/>
        <v>0</v>
      </c>
    </row>
    <row r="139" spans="1:17" x14ac:dyDescent="0.2">
      <c r="A139" s="4">
        <v>130</v>
      </c>
      <c r="B139" s="5"/>
      <c r="C139" s="14" t="s">
        <v>149</v>
      </c>
      <c r="D139" s="5" t="s">
        <v>22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>
        <f t="shared" ref="P139:P202" si="4">SUM(E139:O139)</f>
        <v>0</v>
      </c>
      <c r="Q139" s="7">
        <f t="shared" ref="Q139:Q202" si="5">P139/11</f>
        <v>0</v>
      </c>
    </row>
    <row r="140" spans="1:17" x14ac:dyDescent="0.2">
      <c r="A140" s="4">
        <v>131</v>
      </c>
      <c r="B140" s="5"/>
      <c r="C140" s="14" t="s">
        <v>150</v>
      </c>
      <c r="D140" s="5" t="s">
        <v>22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>
        <f t="shared" si="4"/>
        <v>0</v>
      </c>
      <c r="Q140" s="7">
        <f t="shared" si="5"/>
        <v>0</v>
      </c>
    </row>
    <row r="141" spans="1:17" x14ac:dyDescent="0.2">
      <c r="A141" s="4">
        <v>132</v>
      </c>
      <c r="B141" s="5"/>
      <c r="C141" s="14" t="s">
        <v>151</v>
      </c>
      <c r="D141" s="5" t="s">
        <v>22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>
        <f t="shared" si="4"/>
        <v>0</v>
      </c>
      <c r="Q141" s="7">
        <f t="shared" si="5"/>
        <v>0</v>
      </c>
    </row>
    <row r="142" spans="1:17" x14ac:dyDescent="0.2">
      <c r="A142" s="4">
        <v>133</v>
      </c>
      <c r="B142" s="5"/>
      <c r="C142" s="14" t="s">
        <v>152</v>
      </c>
      <c r="D142" s="5" t="s">
        <v>22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>
        <f t="shared" si="4"/>
        <v>0</v>
      </c>
      <c r="Q142" s="7">
        <f t="shared" si="5"/>
        <v>0</v>
      </c>
    </row>
    <row r="143" spans="1:17" x14ac:dyDescent="0.2">
      <c r="A143" s="4">
        <v>134</v>
      </c>
      <c r="B143" s="5"/>
      <c r="C143" s="14" t="s">
        <v>153</v>
      </c>
      <c r="D143" s="5" t="s">
        <v>22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>
        <f t="shared" si="4"/>
        <v>0</v>
      </c>
      <c r="Q143" s="7">
        <f t="shared" si="5"/>
        <v>0</v>
      </c>
    </row>
    <row r="144" spans="1:17" x14ac:dyDescent="0.2">
      <c r="A144" s="4">
        <v>135</v>
      </c>
      <c r="B144" s="5"/>
      <c r="C144" s="14" t="s">
        <v>316</v>
      </c>
      <c r="D144" s="5" t="s">
        <v>22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>
        <f t="shared" si="4"/>
        <v>0</v>
      </c>
      <c r="Q144" s="7">
        <f t="shared" si="5"/>
        <v>0</v>
      </c>
    </row>
    <row r="145" spans="1:17" x14ac:dyDescent="0.2">
      <c r="A145" s="4">
        <v>136</v>
      </c>
      <c r="B145" s="5"/>
      <c r="C145" s="14" t="s">
        <v>154</v>
      </c>
      <c r="D145" s="5" t="s">
        <v>22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f t="shared" si="4"/>
        <v>0</v>
      </c>
      <c r="Q145" s="7">
        <f t="shared" si="5"/>
        <v>0</v>
      </c>
    </row>
    <row r="146" spans="1:17" x14ac:dyDescent="0.2">
      <c r="A146" s="4">
        <v>137</v>
      </c>
      <c r="B146" s="5"/>
      <c r="C146" s="14" t="s">
        <v>155</v>
      </c>
      <c r="D146" s="5" t="s">
        <v>22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>
        <f t="shared" si="4"/>
        <v>0</v>
      </c>
      <c r="Q146" s="7">
        <f t="shared" si="5"/>
        <v>0</v>
      </c>
    </row>
    <row r="147" spans="1:17" x14ac:dyDescent="0.2">
      <c r="A147" s="4">
        <v>138</v>
      </c>
      <c r="B147" s="5"/>
      <c r="C147" s="14" t="s">
        <v>156</v>
      </c>
      <c r="D147" s="5" t="s">
        <v>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>
        <f t="shared" si="4"/>
        <v>0</v>
      </c>
      <c r="Q147" s="7">
        <f t="shared" si="5"/>
        <v>0</v>
      </c>
    </row>
    <row r="148" spans="1:17" x14ac:dyDescent="0.2">
      <c r="A148" s="4">
        <v>139</v>
      </c>
      <c r="B148" s="5"/>
      <c r="C148" s="14" t="s">
        <v>157</v>
      </c>
      <c r="D148" s="5" t="s">
        <v>22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>
        <f t="shared" si="4"/>
        <v>0</v>
      </c>
      <c r="Q148" s="7">
        <f t="shared" si="5"/>
        <v>0</v>
      </c>
    </row>
    <row r="149" spans="1:17" x14ac:dyDescent="0.2">
      <c r="A149" s="4">
        <v>140</v>
      </c>
      <c r="B149" s="5"/>
      <c r="C149" s="14" t="s">
        <v>158</v>
      </c>
      <c r="D149" s="5" t="s">
        <v>22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>
        <f t="shared" si="4"/>
        <v>0</v>
      </c>
      <c r="Q149" s="7">
        <f t="shared" si="5"/>
        <v>0</v>
      </c>
    </row>
    <row r="150" spans="1:17" x14ac:dyDescent="0.2">
      <c r="A150" s="4">
        <v>141</v>
      </c>
      <c r="B150" s="5"/>
      <c r="C150" s="14" t="s">
        <v>159</v>
      </c>
      <c r="D150" s="5" t="s">
        <v>22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>
        <f t="shared" si="4"/>
        <v>0</v>
      </c>
      <c r="Q150" s="7">
        <f t="shared" si="5"/>
        <v>0</v>
      </c>
    </row>
    <row r="151" spans="1:17" x14ac:dyDescent="0.2">
      <c r="A151" s="4">
        <v>142</v>
      </c>
      <c r="B151" s="5"/>
      <c r="C151" s="14" t="s">
        <v>317</v>
      </c>
      <c r="D151" s="5" t="s">
        <v>22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>
        <f t="shared" si="4"/>
        <v>0</v>
      </c>
      <c r="Q151" s="7">
        <f t="shared" si="5"/>
        <v>0</v>
      </c>
    </row>
    <row r="152" spans="1:17" x14ac:dyDescent="0.2">
      <c r="A152" s="4">
        <v>143</v>
      </c>
      <c r="B152" s="5"/>
      <c r="C152" s="14" t="s">
        <v>160</v>
      </c>
      <c r="D152" s="5" t="s">
        <v>22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 t="shared" si="4"/>
        <v>0</v>
      </c>
      <c r="Q152" s="7">
        <f t="shared" si="5"/>
        <v>0</v>
      </c>
    </row>
    <row r="153" spans="1:17" x14ac:dyDescent="0.2">
      <c r="A153" s="4">
        <v>144</v>
      </c>
      <c r="B153" s="5"/>
      <c r="C153" s="14" t="s">
        <v>161</v>
      </c>
      <c r="D153" s="5" t="s">
        <v>22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"/>
        <v>0</v>
      </c>
      <c r="Q153" s="7">
        <f t="shared" si="5"/>
        <v>0</v>
      </c>
    </row>
    <row r="154" spans="1:17" x14ac:dyDescent="0.2">
      <c r="A154" s="4">
        <v>145</v>
      </c>
      <c r="B154" s="5"/>
      <c r="C154" s="14" t="s">
        <v>162</v>
      </c>
      <c r="D154" s="5" t="s">
        <v>22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>
        <f t="shared" si="4"/>
        <v>0</v>
      </c>
      <c r="Q154" s="7">
        <f t="shared" si="5"/>
        <v>0</v>
      </c>
    </row>
    <row r="155" spans="1:17" x14ac:dyDescent="0.2">
      <c r="A155" s="4">
        <v>146</v>
      </c>
      <c r="B155" s="5"/>
      <c r="C155" s="14" t="s">
        <v>163</v>
      </c>
      <c r="D155" s="5" t="s">
        <v>22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>
        <f t="shared" si="4"/>
        <v>0</v>
      </c>
      <c r="Q155" s="7">
        <f t="shared" si="5"/>
        <v>0</v>
      </c>
    </row>
    <row r="156" spans="1:17" x14ac:dyDescent="0.2">
      <c r="A156" s="4">
        <v>147</v>
      </c>
      <c r="B156" s="5"/>
      <c r="C156" s="14" t="s">
        <v>164</v>
      </c>
      <c r="D156" s="5" t="s">
        <v>22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>
        <f t="shared" si="4"/>
        <v>0</v>
      </c>
      <c r="Q156" s="7">
        <f t="shared" si="5"/>
        <v>0</v>
      </c>
    </row>
    <row r="157" spans="1:17" x14ac:dyDescent="0.2">
      <c r="A157" s="4">
        <v>148</v>
      </c>
      <c r="B157" s="5"/>
      <c r="C157" s="14" t="s">
        <v>165</v>
      </c>
      <c r="D157" s="5" t="s">
        <v>22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>
        <f t="shared" si="4"/>
        <v>0</v>
      </c>
      <c r="Q157" s="7">
        <f t="shared" si="5"/>
        <v>0</v>
      </c>
    </row>
    <row r="158" spans="1:17" x14ac:dyDescent="0.2">
      <c r="A158" s="4">
        <v>149</v>
      </c>
      <c r="B158" s="5"/>
      <c r="C158" s="14" t="s">
        <v>166</v>
      </c>
      <c r="D158" s="5" t="s">
        <v>22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"/>
        <v>0</v>
      </c>
      <c r="Q158" s="7">
        <f t="shared" si="5"/>
        <v>0</v>
      </c>
    </row>
    <row r="159" spans="1:17" x14ac:dyDescent="0.2">
      <c r="A159" s="4">
        <v>150</v>
      </c>
      <c r="B159" s="5"/>
      <c r="C159" s="14" t="s">
        <v>167</v>
      </c>
      <c r="D159" s="5" t="s">
        <v>22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>
        <f t="shared" si="4"/>
        <v>0</v>
      </c>
      <c r="Q159" s="7">
        <f t="shared" si="5"/>
        <v>0</v>
      </c>
    </row>
    <row r="160" spans="1:17" x14ac:dyDescent="0.2">
      <c r="A160" s="4">
        <v>151</v>
      </c>
      <c r="B160" s="5"/>
      <c r="C160" s="14" t="s">
        <v>168</v>
      </c>
      <c r="D160" s="5" t="s">
        <v>22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>
        <f t="shared" si="4"/>
        <v>0</v>
      </c>
      <c r="Q160" s="7">
        <f t="shared" si="5"/>
        <v>0</v>
      </c>
    </row>
    <row r="161" spans="1:17" x14ac:dyDescent="0.2">
      <c r="A161" s="4">
        <v>152</v>
      </c>
      <c r="B161" s="5"/>
      <c r="C161" s="14" t="s">
        <v>169</v>
      </c>
      <c r="D161" s="5" t="s">
        <v>22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>
        <f t="shared" si="4"/>
        <v>0</v>
      </c>
      <c r="Q161" s="7">
        <f t="shared" si="5"/>
        <v>0</v>
      </c>
    </row>
    <row r="162" spans="1:17" x14ac:dyDescent="0.2">
      <c r="A162" s="4">
        <v>153</v>
      </c>
      <c r="B162" s="5"/>
      <c r="C162" s="14" t="s">
        <v>170</v>
      </c>
      <c r="D162" s="5" t="s">
        <v>22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>
        <f t="shared" si="4"/>
        <v>0</v>
      </c>
      <c r="Q162" s="7">
        <f t="shared" si="5"/>
        <v>0</v>
      </c>
    </row>
    <row r="163" spans="1:17" x14ac:dyDescent="0.2">
      <c r="A163" s="4">
        <v>154</v>
      </c>
      <c r="B163" s="5"/>
      <c r="C163" s="14" t="s">
        <v>171</v>
      </c>
      <c r="D163" s="5" t="s">
        <v>22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>
        <f t="shared" si="4"/>
        <v>0</v>
      </c>
      <c r="Q163" s="7">
        <f t="shared" si="5"/>
        <v>0</v>
      </c>
    </row>
    <row r="164" spans="1:17" x14ac:dyDescent="0.2">
      <c r="A164" s="4">
        <v>155</v>
      </c>
      <c r="B164" s="5"/>
      <c r="C164" s="14" t="s">
        <v>318</v>
      </c>
      <c r="D164" s="5" t="s">
        <v>22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>
        <f t="shared" si="4"/>
        <v>0</v>
      </c>
      <c r="Q164" s="7">
        <f t="shared" si="5"/>
        <v>0</v>
      </c>
    </row>
    <row r="165" spans="1:17" x14ac:dyDescent="0.2">
      <c r="A165" s="4">
        <v>156</v>
      </c>
      <c r="B165" s="5"/>
      <c r="C165" s="14" t="s">
        <v>172</v>
      </c>
      <c r="D165" s="5" t="s">
        <v>22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>
        <f t="shared" si="4"/>
        <v>0</v>
      </c>
      <c r="Q165" s="7">
        <f t="shared" si="5"/>
        <v>0</v>
      </c>
    </row>
    <row r="166" spans="1:17" x14ac:dyDescent="0.2">
      <c r="A166" s="4">
        <v>157</v>
      </c>
      <c r="B166" s="5"/>
      <c r="C166" s="14" t="s">
        <v>173</v>
      </c>
      <c r="D166" s="5" t="s">
        <v>22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>
        <f t="shared" si="4"/>
        <v>0</v>
      </c>
      <c r="Q166" s="7">
        <f t="shared" si="5"/>
        <v>0</v>
      </c>
    </row>
    <row r="167" spans="1:17" x14ac:dyDescent="0.2">
      <c r="A167" s="4">
        <v>158</v>
      </c>
      <c r="B167" s="5"/>
      <c r="C167" s="14" t="s">
        <v>174</v>
      </c>
      <c r="D167" s="5" t="s">
        <v>22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>
        <f t="shared" si="4"/>
        <v>0</v>
      </c>
      <c r="Q167" s="7">
        <f t="shared" si="5"/>
        <v>0</v>
      </c>
    </row>
    <row r="168" spans="1:17" x14ac:dyDescent="0.2">
      <c r="A168" s="4">
        <v>159</v>
      </c>
      <c r="B168" s="5"/>
      <c r="C168" s="14" t="s">
        <v>175</v>
      </c>
      <c r="D168" s="5" t="s">
        <v>22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>
        <f t="shared" si="4"/>
        <v>0</v>
      </c>
      <c r="Q168" s="7">
        <f t="shared" si="5"/>
        <v>0</v>
      </c>
    </row>
    <row r="169" spans="1:17" x14ac:dyDescent="0.2">
      <c r="A169" s="4">
        <v>160</v>
      </c>
      <c r="B169" s="5"/>
      <c r="C169" s="14" t="s">
        <v>319</v>
      </c>
      <c r="D169" s="5" t="s">
        <v>22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>
        <f t="shared" si="4"/>
        <v>0</v>
      </c>
      <c r="Q169" s="7">
        <f t="shared" si="5"/>
        <v>0</v>
      </c>
    </row>
    <row r="170" spans="1:17" x14ac:dyDescent="0.2">
      <c r="A170" s="4">
        <v>161</v>
      </c>
      <c r="B170" s="5"/>
      <c r="C170" s="14" t="s">
        <v>176</v>
      </c>
      <c r="D170" s="5" t="s">
        <v>22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>
        <f t="shared" si="4"/>
        <v>0</v>
      </c>
      <c r="Q170" s="7">
        <f t="shared" si="5"/>
        <v>0</v>
      </c>
    </row>
    <row r="171" spans="1:17" x14ac:dyDescent="0.2">
      <c r="A171" s="4">
        <v>162</v>
      </c>
      <c r="B171" s="5"/>
      <c r="C171" s="14" t="s">
        <v>177</v>
      </c>
      <c r="D171" s="5" t="s">
        <v>22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>
        <f t="shared" si="4"/>
        <v>0</v>
      </c>
      <c r="Q171" s="7">
        <f t="shared" si="5"/>
        <v>0</v>
      </c>
    </row>
    <row r="172" spans="1:17" x14ac:dyDescent="0.2">
      <c r="A172" s="4">
        <v>163</v>
      </c>
      <c r="B172" s="5"/>
      <c r="C172" s="14" t="s">
        <v>178</v>
      </c>
      <c r="D172" s="5" t="s">
        <v>22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>
        <f t="shared" si="4"/>
        <v>0</v>
      </c>
      <c r="Q172" s="7">
        <f t="shared" si="5"/>
        <v>0</v>
      </c>
    </row>
    <row r="173" spans="1:17" x14ac:dyDescent="0.2">
      <c r="A173" s="4">
        <v>164</v>
      </c>
      <c r="B173" s="5"/>
      <c r="C173" s="14" t="s">
        <v>179</v>
      </c>
      <c r="D173" s="5" t="s">
        <v>22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>
        <f t="shared" si="4"/>
        <v>0</v>
      </c>
      <c r="Q173" s="7">
        <f t="shared" si="5"/>
        <v>0</v>
      </c>
    </row>
    <row r="174" spans="1:17" x14ac:dyDescent="0.2">
      <c r="A174" s="4">
        <v>165</v>
      </c>
      <c r="B174" s="5"/>
      <c r="C174" s="14" t="s">
        <v>180</v>
      </c>
      <c r="D174" s="5" t="s">
        <v>22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>
        <f t="shared" si="4"/>
        <v>0</v>
      </c>
      <c r="Q174" s="7">
        <f t="shared" si="5"/>
        <v>0</v>
      </c>
    </row>
    <row r="175" spans="1:17" x14ac:dyDescent="0.2">
      <c r="A175" s="4">
        <v>166</v>
      </c>
      <c r="B175" s="5"/>
      <c r="C175" s="14" t="s">
        <v>181</v>
      </c>
      <c r="D175" s="5" t="s">
        <v>22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>
        <f t="shared" si="4"/>
        <v>0</v>
      </c>
      <c r="Q175" s="7">
        <f t="shared" si="5"/>
        <v>0</v>
      </c>
    </row>
    <row r="176" spans="1:17" x14ac:dyDescent="0.2">
      <c r="A176" s="4">
        <v>167</v>
      </c>
      <c r="B176" s="5"/>
      <c r="C176" s="14" t="s">
        <v>182</v>
      </c>
      <c r="D176" s="5" t="s">
        <v>22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>
        <f t="shared" si="4"/>
        <v>0</v>
      </c>
      <c r="Q176" s="7">
        <f t="shared" si="5"/>
        <v>0</v>
      </c>
    </row>
    <row r="177" spans="1:17" x14ac:dyDescent="0.2">
      <c r="A177" s="4">
        <v>168</v>
      </c>
      <c r="B177" s="5"/>
      <c r="C177" s="14" t="s">
        <v>183</v>
      </c>
      <c r="D177" s="5" t="s">
        <v>22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>
        <f t="shared" si="4"/>
        <v>0</v>
      </c>
      <c r="Q177" s="7">
        <f t="shared" si="5"/>
        <v>0</v>
      </c>
    </row>
    <row r="178" spans="1:17" x14ac:dyDescent="0.2">
      <c r="A178" s="4">
        <v>169</v>
      </c>
      <c r="B178" s="5"/>
      <c r="C178" s="14" t="s">
        <v>184</v>
      </c>
      <c r="D178" s="5" t="s">
        <v>22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>
        <f t="shared" si="4"/>
        <v>0</v>
      </c>
      <c r="Q178" s="7">
        <f t="shared" si="5"/>
        <v>0</v>
      </c>
    </row>
    <row r="179" spans="1:17" x14ac:dyDescent="0.2">
      <c r="A179" s="4">
        <v>170</v>
      </c>
      <c r="B179" s="5"/>
      <c r="C179" s="14" t="s">
        <v>185</v>
      </c>
      <c r="D179" s="5" t="s">
        <v>22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>
        <f t="shared" si="4"/>
        <v>0</v>
      </c>
      <c r="Q179" s="7">
        <f t="shared" si="5"/>
        <v>0</v>
      </c>
    </row>
    <row r="180" spans="1:17" x14ac:dyDescent="0.2">
      <c r="A180" s="4">
        <v>171</v>
      </c>
      <c r="B180" s="5"/>
      <c r="C180" s="14" t="s">
        <v>186</v>
      </c>
      <c r="D180" s="5" t="s">
        <v>22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>
        <f t="shared" si="4"/>
        <v>0</v>
      </c>
      <c r="Q180" s="7">
        <f t="shared" si="5"/>
        <v>0</v>
      </c>
    </row>
    <row r="181" spans="1:17" x14ac:dyDescent="0.2">
      <c r="A181" s="4">
        <v>172</v>
      </c>
      <c r="B181" s="5"/>
      <c r="C181" s="14" t="s">
        <v>187</v>
      </c>
      <c r="D181" s="5" t="s">
        <v>22</v>
      </c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>
        <f t="shared" si="4"/>
        <v>0</v>
      </c>
      <c r="Q181" s="10">
        <f t="shared" si="5"/>
        <v>0</v>
      </c>
    </row>
    <row r="182" spans="1:17" x14ac:dyDescent="0.2">
      <c r="A182" s="4">
        <v>173</v>
      </c>
      <c r="B182" s="5"/>
      <c r="C182" s="14" t="s">
        <v>188</v>
      </c>
      <c r="D182" s="5" t="s">
        <v>22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>
        <f t="shared" si="4"/>
        <v>0</v>
      </c>
      <c r="Q182" s="10">
        <f t="shared" si="5"/>
        <v>0</v>
      </c>
    </row>
    <row r="183" spans="1:17" x14ac:dyDescent="0.2">
      <c r="A183" s="4">
        <v>174</v>
      </c>
      <c r="B183" s="5"/>
      <c r="C183" s="14" t="s">
        <v>189</v>
      </c>
      <c r="D183" s="5" t="s">
        <v>22</v>
      </c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>
        <f t="shared" si="4"/>
        <v>0</v>
      </c>
      <c r="Q183" s="10">
        <f t="shared" si="5"/>
        <v>0</v>
      </c>
    </row>
    <row r="184" spans="1:17" x14ac:dyDescent="0.2">
      <c r="A184" s="4">
        <v>175</v>
      </c>
      <c r="B184" s="5"/>
      <c r="C184" s="14" t="s">
        <v>190</v>
      </c>
      <c r="D184" s="5" t="s">
        <v>22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>
        <f t="shared" si="4"/>
        <v>0</v>
      </c>
      <c r="Q184" s="10">
        <f t="shared" si="5"/>
        <v>0</v>
      </c>
    </row>
    <row r="185" spans="1:17" x14ac:dyDescent="0.2">
      <c r="A185" s="4">
        <v>176</v>
      </c>
      <c r="B185" s="5"/>
      <c r="C185" s="14" t="s">
        <v>191</v>
      </c>
      <c r="D185" s="5" t="s">
        <v>22</v>
      </c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>
        <f t="shared" si="4"/>
        <v>0</v>
      </c>
      <c r="Q185" s="10">
        <f t="shared" si="5"/>
        <v>0</v>
      </c>
    </row>
    <row r="186" spans="1:17" x14ac:dyDescent="0.2">
      <c r="A186" s="4">
        <v>177</v>
      </c>
      <c r="B186" s="5"/>
      <c r="C186" s="14" t="s">
        <v>192</v>
      </c>
      <c r="D186" s="5" t="s">
        <v>22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>
        <f t="shared" si="4"/>
        <v>0</v>
      </c>
      <c r="Q186" s="10">
        <f t="shared" si="5"/>
        <v>0</v>
      </c>
    </row>
    <row r="187" spans="1:17" x14ac:dyDescent="0.2">
      <c r="A187" s="4">
        <v>178</v>
      </c>
      <c r="B187" s="5"/>
      <c r="C187" s="14" t="s">
        <v>193</v>
      </c>
      <c r="D187" s="5" t="s">
        <v>22</v>
      </c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>
        <f t="shared" si="4"/>
        <v>0</v>
      </c>
      <c r="Q187" s="10">
        <f t="shared" si="5"/>
        <v>0</v>
      </c>
    </row>
    <row r="188" spans="1:17" x14ac:dyDescent="0.2">
      <c r="A188" s="4">
        <v>179</v>
      </c>
      <c r="B188" s="5"/>
      <c r="C188" s="14" t="s">
        <v>194</v>
      </c>
      <c r="D188" s="5" t="s">
        <v>22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>
        <f t="shared" si="4"/>
        <v>0</v>
      </c>
      <c r="Q188" s="10">
        <f t="shared" si="5"/>
        <v>0</v>
      </c>
    </row>
    <row r="189" spans="1:17" x14ac:dyDescent="0.2">
      <c r="A189" s="4">
        <v>180</v>
      </c>
      <c r="B189" s="5"/>
      <c r="C189" s="14" t="s">
        <v>195</v>
      </c>
      <c r="D189" s="5" t="s">
        <v>22</v>
      </c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>
        <f t="shared" si="4"/>
        <v>0</v>
      </c>
      <c r="Q189" s="10">
        <f t="shared" si="5"/>
        <v>0</v>
      </c>
    </row>
    <row r="190" spans="1:17" x14ac:dyDescent="0.2">
      <c r="A190" s="4">
        <v>181</v>
      </c>
      <c r="B190" s="5"/>
      <c r="C190" s="14" t="s">
        <v>196</v>
      </c>
      <c r="D190" s="5" t="s">
        <v>22</v>
      </c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>
        <f t="shared" si="4"/>
        <v>0</v>
      </c>
      <c r="Q190" s="10">
        <f t="shared" si="5"/>
        <v>0</v>
      </c>
    </row>
    <row r="191" spans="1:17" x14ac:dyDescent="0.2">
      <c r="A191" s="4">
        <v>182</v>
      </c>
      <c r="B191" s="5"/>
      <c r="C191" s="14" t="s">
        <v>197</v>
      </c>
      <c r="D191" s="5" t="s">
        <v>22</v>
      </c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>
        <f t="shared" si="4"/>
        <v>0</v>
      </c>
      <c r="Q191" s="10">
        <f t="shared" si="5"/>
        <v>0</v>
      </c>
    </row>
    <row r="192" spans="1:17" x14ac:dyDescent="0.2">
      <c r="A192" s="4">
        <v>183</v>
      </c>
      <c r="B192" s="5"/>
      <c r="C192" s="14" t="s">
        <v>198</v>
      </c>
      <c r="D192" s="5" t="s">
        <v>22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>
        <f t="shared" si="4"/>
        <v>0</v>
      </c>
      <c r="Q192" s="10">
        <f t="shared" si="5"/>
        <v>0</v>
      </c>
    </row>
    <row r="193" spans="1:17" x14ac:dyDescent="0.2">
      <c r="A193" s="4">
        <v>184</v>
      </c>
      <c r="B193" s="5"/>
      <c r="C193" s="14" t="s">
        <v>199</v>
      </c>
      <c r="D193" s="5" t="s">
        <v>22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>
        <f t="shared" si="4"/>
        <v>0</v>
      </c>
      <c r="Q193" s="7">
        <f t="shared" si="5"/>
        <v>0</v>
      </c>
    </row>
    <row r="194" spans="1:17" x14ac:dyDescent="0.2">
      <c r="A194" s="4">
        <v>185</v>
      </c>
      <c r="B194" s="5"/>
      <c r="C194" s="14" t="s">
        <v>200</v>
      </c>
      <c r="D194" s="5" t="s">
        <v>22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>
        <f t="shared" si="4"/>
        <v>0</v>
      </c>
      <c r="Q194" s="7">
        <f t="shared" si="5"/>
        <v>0</v>
      </c>
    </row>
    <row r="195" spans="1:17" x14ac:dyDescent="0.2">
      <c r="A195" s="4">
        <v>186</v>
      </c>
      <c r="B195" s="5"/>
      <c r="C195" s="14" t="s">
        <v>201</v>
      </c>
      <c r="D195" s="5" t="s">
        <v>22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>
        <f t="shared" si="4"/>
        <v>0</v>
      </c>
      <c r="Q195" s="7">
        <f t="shared" si="5"/>
        <v>0</v>
      </c>
    </row>
    <row r="196" spans="1:17" x14ac:dyDescent="0.2">
      <c r="A196" s="4">
        <v>187</v>
      </c>
      <c r="B196" s="5"/>
      <c r="C196" s="14" t="s">
        <v>320</v>
      </c>
      <c r="D196" s="5" t="s">
        <v>22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>
        <f t="shared" si="4"/>
        <v>0</v>
      </c>
      <c r="Q196" s="7">
        <f t="shared" si="5"/>
        <v>0</v>
      </c>
    </row>
    <row r="197" spans="1:17" x14ac:dyDescent="0.2">
      <c r="A197" s="4">
        <v>188</v>
      </c>
      <c r="B197" s="5"/>
      <c r="C197" s="14" t="s">
        <v>202</v>
      </c>
      <c r="D197" s="5" t="s">
        <v>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>
        <f t="shared" si="4"/>
        <v>0</v>
      </c>
      <c r="Q197" s="7">
        <f t="shared" si="5"/>
        <v>0</v>
      </c>
    </row>
    <row r="198" spans="1:17" x14ac:dyDescent="0.2">
      <c r="A198" s="4">
        <v>189</v>
      </c>
      <c r="B198" s="5"/>
      <c r="C198" s="14" t="s">
        <v>203</v>
      </c>
      <c r="D198" s="5" t="s">
        <v>22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>
        <f t="shared" si="4"/>
        <v>0</v>
      </c>
      <c r="Q198" s="7">
        <f t="shared" si="5"/>
        <v>0</v>
      </c>
    </row>
    <row r="199" spans="1:17" x14ac:dyDescent="0.2">
      <c r="A199" s="4">
        <v>190</v>
      </c>
      <c r="B199" s="5"/>
      <c r="C199" s="14" t="s">
        <v>321</v>
      </c>
      <c r="D199" s="5" t="s">
        <v>22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>
        <f t="shared" si="4"/>
        <v>0</v>
      </c>
      <c r="Q199" s="7">
        <f t="shared" si="5"/>
        <v>0</v>
      </c>
    </row>
    <row r="200" spans="1:17" x14ac:dyDescent="0.2">
      <c r="A200" s="4">
        <v>191</v>
      </c>
      <c r="B200" s="5"/>
      <c r="C200" s="14" t="s">
        <v>204</v>
      </c>
      <c r="D200" s="5" t="s">
        <v>22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>
        <f t="shared" si="4"/>
        <v>0</v>
      </c>
      <c r="Q200" s="7">
        <f t="shared" si="5"/>
        <v>0</v>
      </c>
    </row>
    <row r="201" spans="1:17" x14ac:dyDescent="0.2">
      <c r="A201" s="4">
        <v>192</v>
      </c>
      <c r="B201" s="5"/>
      <c r="C201" s="14" t="s">
        <v>205</v>
      </c>
      <c r="D201" s="5" t="s">
        <v>22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>
        <f t="shared" si="4"/>
        <v>0</v>
      </c>
      <c r="Q201" s="7">
        <f t="shared" si="5"/>
        <v>0</v>
      </c>
    </row>
    <row r="202" spans="1:17" x14ac:dyDescent="0.2">
      <c r="A202" s="4">
        <v>193</v>
      </c>
      <c r="B202" s="5"/>
      <c r="C202" s="14" t="s">
        <v>206</v>
      </c>
      <c r="D202" s="5" t="s">
        <v>22</v>
      </c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6">
        <f t="shared" si="4"/>
        <v>0</v>
      </c>
      <c r="Q202" s="7">
        <f t="shared" si="5"/>
        <v>0</v>
      </c>
    </row>
    <row r="203" spans="1:17" x14ac:dyDescent="0.2">
      <c r="A203" s="4">
        <v>194</v>
      </c>
      <c r="B203" s="5"/>
      <c r="C203" s="14" t="s">
        <v>207</v>
      </c>
      <c r="D203" s="5" t="s">
        <v>22</v>
      </c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6">
        <f t="shared" ref="P203:P266" si="6">SUM(E203:O203)</f>
        <v>0</v>
      </c>
      <c r="Q203" s="7">
        <f t="shared" ref="Q203:Q266" si="7">P203/11</f>
        <v>0</v>
      </c>
    </row>
    <row r="204" spans="1:17" x14ac:dyDescent="0.2">
      <c r="A204" s="4">
        <v>195</v>
      </c>
      <c r="B204" s="5"/>
      <c r="C204" s="14" t="s">
        <v>208</v>
      </c>
      <c r="D204" s="5" t="s">
        <v>22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>
        <f t="shared" si="6"/>
        <v>0</v>
      </c>
      <c r="Q204" s="7">
        <f t="shared" si="7"/>
        <v>0</v>
      </c>
    </row>
    <row r="205" spans="1:17" x14ac:dyDescent="0.2">
      <c r="A205" s="4">
        <v>196</v>
      </c>
      <c r="B205" s="5"/>
      <c r="C205" s="14" t="s">
        <v>209</v>
      </c>
      <c r="D205" s="5" t="s">
        <v>22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>
        <f t="shared" si="6"/>
        <v>0</v>
      </c>
      <c r="Q205" s="7">
        <f t="shared" si="7"/>
        <v>0</v>
      </c>
    </row>
    <row r="206" spans="1:17" x14ac:dyDescent="0.2">
      <c r="A206" s="4">
        <v>197</v>
      </c>
      <c r="B206" s="5"/>
      <c r="C206" s="14" t="s">
        <v>210</v>
      </c>
      <c r="D206" s="5" t="s">
        <v>22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>
        <f t="shared" si="6"/>
        <v>0</v>
      </c>
      <c r="Q206" s="7">
        <f t="shared" si="7"/>
        <v>0</v>
      </c>
    </row>
    <row r="207" spans="1:17" x14ac:dyDescent="0.2">
      <c r="A207" s="4">
        <v>198</v>
      </c>
      <c r="B207" s="5"/>
      <c r="C207" s="14" t="s">
        <v>211</v>
      </c>
      <c r="D207" s="5" t="s">
        <v>22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>
        <f t="shared" si="6"/>
        <v>0</v>
      </c>
      <c r="Q207" s="7">
        <f t="shared" si="7"/>
        <v>0</v>
      </c>
    </row>
    <row r="208" spans="1:17" x14ac:dyDescent="0.2">
      <c r="A208" s="4">
        <v>199</v>
      </c>
      <c r="B208" s="5"/>
      <c r="C208" s="14" t="s">
        <v>212</v>
      </c>
      <c r="D208" s="5" t="s">
        <v>22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>
        <f t="shared" si="6"/>
        <v>0</v>
      </c>
      <c r="Q208" s="7">
        <f t="shared" si="7"/>
        <v>0</v>
      </c>
    </row>
    <row r="209" spans="1:17" x14ac:dyDescent="0.2">
      <c r="A209" s="4">
        <v>200</v>
      </c>
      <c r="B209" s="5"/>
      <c r="C209" s="14" t="s">
        <v>213</v>
      </c>
      <c r="D209" s="5" t="s">
        <v>22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>
        <f t="shared" si="6"/>
        <v>0</v>
      </c>
      <c r="Q209" s="7">
        <f t="shared" si="7"/>
        <v>0</v>
      </c>
    </row>
    <row r="210" spans="1:17" x14ac:dyDescent="0.2">
      <c r="A210" s="4">
        <v>201</v>
      </c>
      <c r="B210" s="5"/>
      <c r="C210" s="14" t="s">
        <v>214</v>
      </c>
      <c r="D210" s="5" t="s">
        <v>22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>
        <f t="shared" si="6"/>
        <v>0</v>
      </c>
      <c r="Q210" s="7">
        <f t="shared" si="7"/>
        <v>0</v>
      </c>
    </row>
    <row r="211" spans="1:17" x14ac:dyDescent="0.2">
      <c r="A211" s="4">
        <v>202</v>
      </c>
      <c r="B211" s="5"/>
      <c r="C211" s="14" t="s">
        <v>215</v>
      </c>
      <c r="D211" s="5" t="s">
        <v>22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>
        <f t="shared" si="6"/>
        <v>0</v>
      </c>
      <c r="Q211" s="7">
        <f t="shared" si="7"/>
        <v>0</v>
      </c>
    </row>
    <row r="212" spans="1:17" x14ac:dyDescent="0.2">
      <c r="A212" s="4">
        <v>203</v>
      </c>
      <c r="B212" s="5"/>
      <c r="C212" s="14" t="s">
        <v>216</v>
      </c>
      <c r="D212" s="5" t="s">
        <v>22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>
        <f t="shared" si="6"/>
        <v>0</v>
      </c>
      <c r="Q212" s="7">
        <f t="shared" si="7"/>
        <v>0</v>
      </c>
    </row>
    <row r="213" spans="1:17" x14ac:dyDescent="0.2">
      <c r="A213" s="4">
        <v>204</v>
      </c>
      <c r="B213" s="5"/>
      <c r="C213" s="14" t="s">
        <v>217</v>
      </c>
      <c r="D213" s="5" t="s">
        <v>22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>
        <f t="shared" si="6"/>
        <v>0</v>
      </c>
      <c r="Q213" s="7">
        <f t="shared" si="7"/>
        <v>0</v>
      </c>
    </row>
    <row r="214" spans="1:17" x14ac:dyDescent="0.2">
      <c r="A214" s="4">
        <v>205</v>
      </c>
      <c r="B214" s="5"/>
      <c r="C214" s="14" t="s">
        <v>218</v>
      </c>
      <c r="D214" s="5" t="s">
        <v>22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>
        <f t="shared" si="6"/>
        <v>0</v>
      </c>
      <c r="Q214" s="7">
        <f t="shared" si="7"/>
        <v>0</v>
      </c>
    </row>
    <row r="215" spans="1:17" x14ac:dyDescent="0.2">
      <c r="A215" s="4">
        <v>206</v>
      </c>
      <c r="B215" s="5"/>
      <c r="C215" s="14" t="s">
        <v>219</v>
      </c>
      <c r="D215" s="5" t="s">
        <v>22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>
        <f t="shared" si="6"/>
        <v>0</v>
      </c>
      <c r="Q215" s="7">
        <f t="shared" si="7"/>
        <v>0</v>
      </c>
    </row>
    <row r="216" spans="1:17" x14ac:dyDescent="0.2">
      <c r="A216" s="4">
        <v>207</v>
      </c>
      <c r="B216" s="5"/>
      <c r="C216" s="14" t="s">
        <v>220</v>
      </c>
      <c r="D216" s="5" t="s">
        <v>22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>
        <f t="shared" si="6"/>
        <v>0</v>
      </c>
      <c r="Q216" s="7">
        <f t="shared" si="7"/>
        <v>0</v>
      </c>
    </row>
    <row r="217" spans="1:17" x14ac:dyDescent="0.2">
      <c r="A217" s="4">
        <v>208</v>
      </c>
      <c r="B217" s="5"/>
      <c r="C217" s="14" t="s">
        <v>322</v>
      </c>
      <c r="D217" s="5" t="s">
        <v>22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>
        <f t="shared" si="6"/>
        <v>0</v>
      </c>
      <c r="Q217" s="7">
        <f t="shared" si="7"/>
        <v>0</v>
      </c>
    </row>
    <row r="218" spans="1:17" x14ac:dyDescent="0.2">
      <c r="A218" s="4">
        <v>209</v>
      </c>
      <c r="B218" s="5"/>
      <c r="C218" s="14" t="s">
        <v>323</v>
      </c>
      <c r="D218" s="5" t="s">
        <v>22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>
        <f t="shared" si="6"/>
        <v>0</v>
      </c>
      <c r="Q218" s="7">
        <f t="shared" si="7"/>
        <v>0</v>
      </c>
    </row>
    <row r="219" spans="1:17" x14ac:dyDescent="0.2">
      <c r="A219" s="4">
        <v>210</v>
      </c>
      <c r="B219" s="5"/>
      <c r="C219" s="14" t="s">
        <v>221</v>
      </c>
      <c r="D219" s="5" t="s">
        <v>22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>
        <f t="shared" si="6"/>
        <v>0</v>
      </c>
      <c r="Q219" s="7">
        <f t="shared" si="7"/>
        <v>0</v>
      </c>
    </row>
    <row r="220" spans="1:17" x14ac:dyDescent="0.2">
      <c r="A220" s="4">
        <v>211</v>
      </c>
      <c r="B220" s="5"/>
      <c r="C220" s="14" t="s">
        <v>324</v>
      </c>
      <c r="D220" s="5" t="s">
        <v>22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>
        <f t="shared" si="6"/>
        <v>0</v>
      </c>
      <c r="Q220" s="7">
        <f t="shared" si="7"/>
        <v>0</v>
      </c>
    </row>
    <row r="221" spans="1:17" x14ac:dyDescent="0.2">
      <c r="A221" s="4">
        <v>212</v>
      </c>
      <c r="B221" s="5"/>
      <c r="C221" s="14" t="s">
        <v>222</v>
      </c>
      <c r="D221" s="5" t="s">
        <v>22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>
        <f t="shared" si="6"/>
        <v>0</v>
      </c>
      <c r="Q221" s="7">
        <f t="shared" si="7"/>
        <v>0</v>
      </c>
    </row>
    <row r="222" spans="1:17" x14ac:dyDescent="0.2">
      <c r="A222" s="4">
        <v>213</v>
      </c>
      <c r="B222" s="5"/>
      <c r="C222" s="14" t="s">
        <v>223</v>
      </c>
      <c r="D222" s="5" t="s">
        <v>22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>
        <f t="shared" si="6"/>
        <v>0</v>
      </c>
      <c r="Q222" s="7">
        <f t="shared" si="7"/>
        <v>0</v>
      </c>
    </row>
    <row r="223" spans="1:17" x14ac:dyDescent="0.2">
      <c r="A223" s="4">
        <v>214</v>
      </c>
      <c r="B223" s="5"/>
      <c r="C223" s="14" t="s">
        <v>224</v>
      </c>
      <c r="D223" s="5" t="s">
        <v>22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>
        <f t="shared" si="6"/>
        <v>0</v>
      </c>
      <c r="Q223" s="7">
        <f t="shared" si="7"/>
        <v>0</v>
      </c>
    </row>
    <row r="224" spans="1:17" x14ac:dyDescent="0.2">
      <c r="A224" s="4">
        <v>215</v>
      </c>
      <c r="B224" s="5"/>
      <c r="C224" s="14" t="s">
        <v>225</v>
      </c>
      <c r="D224" s="5" t="s">
        <v>22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>
        <f t="shared" si="6"/>
        <v>0</v>
      </c>
      <c r="Q224" s="7">
        <f t="shared" si="7"/>
        <v>0</v>
      </c>
    </row>
    <row r="225" spans="1:17" x14ac:dyDescent="0.2">
      <c r="A225" s="4">
        <v>216</v>
      </c>
      <c r="B225" s="5"/>
      <c r="C225" s="14" t="s">
        <v>226</v>
      </c>
      <c r="D225" s="5" t="s">
        <v>22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>
        <f t="shared" si="6"/>
        <v>0</v>
      </c>
      <c r="Q225" s="7">
        <f t="shared" si="7"/>
        <v>0</v>
      </c>
    </row>
    <row r="226" spans="1:17" x14ac:dyDescent="0.2">
      <c r="A226" s="4">
        <v>217</v>
      </c>
      <c r="B226" s="5"/>
      <c r="C226" s="14" t="s">
        <v>227</v>
      </c>
      <c r="D226" s="5" t="s">
        <v>22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>
        <f t="shared" si="6"/>
        <v>0</v>
      </c>
      <c r="Q226" s="7">
        <f t="shared" si="7"/>
        <v>0</v>
      </c>
    </row>
    <row r="227" spans="1:17" x14ac:dyDescent="0.2">
      <c r="A227" s="4">
        <v>218</v>
      </c>
      <c r="B227" s="5"/>
      <c r="C227" s="14" t="s">
        <v>228</v>
      </c>
      <c r="D227" s="5" t="s">
        <v>22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>
        <f t="shared" si="6"/>
        <v>0</v>
      </c>
      <c r="Q227" s="7">
        <f t="shared" si="7"/>
        <v>0</v>
      </c>
    </row>
    <row r="228" spans="1:17" x14ac:dyDescent="0.2">
      <c r="A228" s="4">
        <v>219</v>
      </c>
      <c r="B228" s="5"/>
      <c r="C228" s="14" t="s">
        <v>229</v>
      </c>
      <c r="D228" s="5" t="s">
        <v>22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>
        <f t="shared" si="6"/>
        <v>0</v>
      </c>
      <c r="Q228" s="7">
        <f t="shared" si="7"/>
        <v>0</v>
      </c>
    </row>
    <row r="229" spans="1:17" x14ac:dyDescent="0.2">
      <c r="A229" s="4">
        <v>220</v>
      </c>
      <c r="B229" s="5"/>
      <c r="C229" s="14" t="s">
        <v>230</v>
      </c>
      <c r="D229" s="5" t="s">
        <v>22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>
        <f t="shared" si="6"/>
        <v>0</v>
      </c>
      <c r="Q229" s="7">
        <f t="shared" si="7"/>
        <v>0</v>
      </c>
    </row>
    <row r="230" spans="1:17" x14ac:dyDescent="0.2">
      <c r="A230" s="4">
        <v>221</v>
      </c>
      <c r="B230" s="5"/>
      <c r="C230" s="14" t="s">
        <v>231</v>
      </c>
      <c r="D230" s="5" t="s">
        <v>22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>
        <f t="shared" si="6"/>
        <v>0</v>
      </c>
      <c r="Q230" s="7">
        <f t="shared" si="7"/>
        <v>0</v>
      </c>
    </row>
    <row r="231" spans="1:17" x14ac:dyDescent="0.2">
      <c r="A231" s="4">
        <v>222</v>
      </c>
      <c r="B231" s="5"/>
      <c r="C231" s="14" t="s">
        <v>232</v>
      </c>
      <c r="D231" s="5" t="s">
        <v>22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>
        <f t="shared" si="6"/>
        <v>0</v>
      </c>
      <c r="Q231" s="7">
        <f t="shared" si="7"/>
        <v>0</v>
      </c>
    </row>
    <row r="232" spans="1:17" x14ac:dyDescent="0.2">
      <c r="A232" s="4">
        <v>223</v>
      </c>
      <c r="B232" s="5"/>
      <c r="C232" s="14" t="s">
        <v>233</v>
      </c>
      <c r="D232" s="5" t="s">
        <v>22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>
        <f t="shared" si="6"/>
        <v>0</v>
      </c>
      <c r="Q232" s="7">
        <f t="shared" si="7"/>
        <v>0</v>
      </c>
    </row>
    <row r="233" spans="1:17" x14ac:dyDescent="0.2">
      <c r="A233" s="4">
        <v>224</v>
      </c>
      <c r="B233" s="5"/>
      <c r="C233" s="14" t="s">
        <v>234</v>
      </c>
      <c r="D233" s="5" t="s">
        <v>22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>
        <f t="shared" si="6"/>
        <v>0</v>
      </c>
      <c r="Q233" s="7">
        <f t="shared" si="7"/>
        <v>0</v>
      </c>
    </row>
    <row r="234" spans="1:17" x14ac:dyDescent="0.2">
      <c r="A234" s="4">
        <v>225</v>
      </c>
      <c r="B234" s="5"/>
      <c r="C234" s="14" t="s">
        <v>235</v>
      </c>
      <c r="D234" s="5" t="s">
        <v>22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>
        <f t="shared" si="6"/>
        <v>0</v>
      </c>
      <c r="Q234" s="7">
        <f t="shared" si="7"/>
        <v>0</v>
      </c>
    </row>
    <row r="235" spans="1:17" x14ac:dyDescent="0.2">
      <c r="A235" s="4">
        <v>226</v>
      </c>
      <c r="B235" s="5"/>
      <c r="C235" s="14" t="s">
        <v>325</v>
      </c>
      <c r="D235" s="5" t="s">
        <v>22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>
        <f t="shared" si="6"/>
        <v>0</v>
      </c>
      <c r="Q235" s="7">
        <f t="shared" si="7"/>
        <v>0</v>
      </c>
    </row>
    <row r="236" spans="1:17" x14ac:dyDescent="0.2">
      <c r="A236" s="4">
        <v>227</v>
      </c>
      <c r="B236" s="5"/>
      <c r="C236" s="14" t="s">
        <v>236</v>
      </c>
      <c r="D236" s="5" t="s">
        <v>22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>
        <f t="shared" si="6"/>
        <v>0</v>
      </c>
      <c r="Q236" s="7">
        <f t="shared" si="7"/>
        <v>0</v>
      </c>
    </row>
    <row r="237" spans="1:17" x14ac:dyDescent="0.2">
      <c r="A237" s="4">
        <v>228</v>
      </c>
      <c r="B237" s="5"/>
      <c r="C237" s="14" t="s">
        <v>237</v>
      </c>
      <c r="D237" s="5" t="s">
        <v>22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>
        <f t="shared" si="6"/>
        <v>0</v>
      </c>
      <c r="Q237" s="7">
        <f t="shared" si="7"/>
        <v>0</v>
      </c>
    </row>
    <row r="238" spans="1:17" x14ac:dyDescent="0.2">
      <c r="A238" s="4">
        <v>229</v>
      </c>
      <c r="B238" s="5"/>
      <c r="C238" s="14" t="s">
        <v>238</v>
      </c>
      <c r="D238" s="5" t="s">
        <v>22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>
        <f t="shared" si="6"/>
        <v>0</v>
      </c>
      <c r="Q238" s="7">
        <f t="shared" si="7"/>
        <v>0</v>
      </c>
    </row>
    <row r="239" spans="1:17" x14ac:dyDescent="0.2">
      <c r="A239" s="4">
        <v>230</v>
      </c>
      <c r="B239" s="5"/>
      <c r="C239" s="14" t="s">
        <v>239</v>
      </c>
      <c r="D239" s="5" t="s">
        <v>22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>
        <f t="shared" si="6"/>
        <v>0</v>
      </c>
      <c r="Q239" s="7">
        <f t="shared" si="7"/>
        <v>0</v>
      </c>
    </row>
    <row r="240" spans="1:17" x14ac:dyDescent="0.2">
      <c r="A240" s="4">
        <v>231</v>
      </c>
      <c r="B240" s="5"/>
      <c r="C240" s="14" t="s">
        <v>240</v>
      </c>
      <c r="D240" s="5" t="s">
        <v>22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>
        <f t="shared" si="6"/>
        <v>0</v>
      </c>
      <c r="Q240" s="7">
        <f t="shared" si="7"/>
        <v>0</v>
      </c>
    </row>
    <row r="241" spans="1:17" x14ac:dyDescent="0.2">
      <c r="A241" s="4">
        <v>232</v>
      </c>
      <c r="B241" s="5"/>
      <c r="C241" s="14" t="s">
        <v>241</v>
      </c>
      <c r="D241" s="5" t="s">
        <v>22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>
        <f t="shared" si="6"/>
        <v>0</v>
      </c>
      <c r="Q241" s="7">
        <f t="shared" si="7"/>
        <v>0</v>
      </c>
    </row>
    <row r="242" spans="1:17" x14ac:dyDescent="0.2">
      <c r="A242" s="4">
        <v>233</v>
      </c>
      <c r="B242" s="5"/>
      <c r="C242" s="14" t="s">
        <v>242</v>
      </c>
      <c r="D242" s="5" t="s">
        <v>22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>
        <f t="shared" si="6"/>
        <v>0</v>
      </c>
      <c r="Q242" s="7">
        <f t="shared" si="7"/>
        <v>0</v>
      </c>
    </row>
    <row r="243" spans="1:17" x14ac:dyDescent="0.2">
      <c r="A243" s="4">
        <v>234</v>
      </c>
      <c r="B243" s="5"/>
      <c r="C243" s="14" t="s">
        <v>243</v>
      </c>
      <c r="D243" s="5" t="s">
        <v>22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>
        <f t="shared" si="6"/>
        <v>0</v>
      </c>
      <c r="Q243" s="7">
        <f t="shared" si="7"/>
        <v>0</v>
      </c>
    </row>
    <row r="244" spans="1:17" x14ac:dyDescent="0.2">
      <c r="A244" s="4">
        <v>235</v>
      </c>
      <c r="B244" s="5"/>
      <c r="C244" s="14" t="s">
        <v>244</v>
      </c>
      <c r="D244" s="5" t="s">
        <v>22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>
        <f t="shared" si="6"/>
        <v>0</v>
      </c>
      <c r="Q244" s="7">
        <f t="shared" si="7"/>
        <v>0</v>
      </c>
    </row>
    <row r="245" spans="1:17" x14ac:dyDescent="0.2">
      <c r="A245" s="4">
        <v>236</v>
      </c>
      <c r="B245" s="5"/>
      <c r="C245" s="14" t="s">
        <v>245</v>
      </c>
      <c r="D245" s="5" t="s">
        <v>22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>
        <f t="shared" si="6"/>
        <v>0</v>
      </c>
      <c r="Q245" s="7">
        <f t="shared" si="7"/>
        <v>0</v>
      </c>
    </row>
    <row r="246" spans="1:17" x14ac:dyDescent="0.2">
      <c r="A246" s="4">
        <v>237</v>
      </c>
      <c r="B246" s="5"/>
      <c r="C246" s="14" t="s">
        <v>246</v>
      </c>
      <c r="D246" s="5" t="s">
        <v>22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>
        <f t="shared" si="6"/>
        <v>0</v>
      </c>
      <c r="Q246" s="7">
        <f t="shared" si="7"/>
        <v>0</v>
      </c>
    </row>
    <row r="247" spans="1:17" x14ac:dyDescent="0.2">
      <c r="A247" s="4">
        <v>238</v>
      </c>
      <c r="B247" s="5"/>
      <c r="C247" s="14" t="s">
        <v>247</v>
      </c>
      <c r="D247" s="5" t="s">
        <v>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>
        <f t="shared" si="6"/>
        <v>0</v>
      </c>
      <c r="Q247" s="7">
        <f t="shared" si="7"/>
        <v>0</v>
      </c>
    </row>
    <row r="248" spans="1:17" x14ac:dyDescent="0.2">
      <c r="A248" s="4">
        <v>239</v>
      </c>
      <c r="B248" s="5"/>
      <c r="C248" s="14" t="s">
        <v>248</v>
      </c>
      <c r="D248" s="5" t="s">
        <v>22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>
        <f t="shared" si="6"/>
        <v>0</v>
      </c>
      <c r="Q248" s="7">
        <f t="shared" si="7"/>
        <v>0</v>
      </c>
    </row>
    <row r="249" spans="1:17" x14ac:dyDescent="0.2">
      <c r="A249" s="4">
        <v>240</v>
      </c>
      <c r="B249" s="5"/>
      <c r="C249" s="14" t="s">
        <v>249</v>
      </c>
      <c r="D249" s="5" t="s">
        <v>22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>
        <f t="shared" si="6"/>
        <v>0</v>
      </c>
      <c r="Q249" s="7">
        <f t="shared" si="7"/>
        <v>0</v>
      </c>
    </row>
    <row r="250" spans="1:17" x14ac:dyDescent="0.2">
      <c r="A250" s="4">
        <v>241</v>
      </c>
      <c r="B250" s="5"/>
      <c r="C250" s="14" t="s">
        <v>326</v>
      </c>
      <c r="D250" s="5" t="s">
        <v>22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>
        <f t="shared" si="6"/>
        <v>0</v>
      </c>
      <c r="Q250" s="7">
        <f t="shared" si="7"/>
        <v>0</v>
      </c>
    </row>
    <row r="251" spans="1:17" x14ac:dyDescent="0.2">
      <c r="A251" s="4">
        <v>242</v>
      </c>
      <c r="B251" s="5"/>
      <c r="C251" s="14" t="s">
        <v>250</v>
      </c>
      <c r="D251" s="5" t="s">
        <v>22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>
        <f t="shared" si="6"/>
        <v>0</v>
      </c>
      <c r="Q251" s="7">
        <f t="shared" si="7"/>
        <v>0</v>
      </c>
    </row>
    <row r="252" spans="1:17" x14ac:dyDescent="0.2">
      <c r="A252" s="4">
        <v>243</v>
      </c>
      <c r="B252" s="5"/>
      <c r="C252" s="14" t="s">
        <v>251</v>
      </c>
      <c r="D252" s="5" t="s">
        <v>22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>
        <f t="shared" si="6"/>
        <v>0</v>
      </c>
      <c r="Q252" s="7">
        <f t="shared" si="7"/>
        <v>0</v>
      </c>
    </row>
    <row r="253" spans="1:17" x14ac:dyDescent="0.2">
      <c r="A253" s="4">
        <v>244</v>
      </c>
      <c r="B253" s="5"/>
      <c r="C253" s="14" t="s">
        <v>252</v>
      </c>
      <c r="D253" s="5" t="s">
        <v>22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>
        <f t="shared" si="6"/>
        <v>0</v>
      </c>
      <c r="Q253" s="7">
        <f t="shared" si="7"/>
        <v>0</v>
      </c>
    </row>
    <row r="254" spans="1:17" x14ac:dyDescent="0.2">
      <c r="A254" s="4">
        <v>245</v>
      </c>
      <c r="B254" s="5"/>
      <c r="C254" s="14" t="s">
        <v>253</v>
      </c>
      <c r="D254" s="5" t="s">
        <v>22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>
        <f t="shared" si="6"/>
        <v>0</v>
      </c>
      <c r="Q254" s="7">
        <f t="shared" si="7"/>
        <v>0</v>
      </c>
    </row>
    <row r="255" spans="1:17" x14ac:dyDescent="0.2">
      <c r="A255" s="4">
        <v>246</v>
      </c>
      <c r="B255" s="5"/>
      <c r="C255" s="14" t="s">
        <v>254</v>
      </c>
      <c r="D255" s="5" t="s">
        <v>22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f t="shared" si="6"/>
        <v>0</v>
      </c>
      <c r="Q255" s="7">
        <f t="shared" si="7"/>
        <v>0</v>
      </c>
    </row>
    <row r="256" spans="1:17" x14ac:dyDescent="0.2">
      <c r="A256" s="4">
        <v>247</v>
      </c>
      <c r="B256" s="5"/>
      <c r="C256" s="14" t="s">
        <v>255</v>
      </c>
      <c r="D256" s="5" t="s">
        <v>22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>
        <f t="shared" si="6"/>
        <v>0</v>
      </c>
      <c r="Q256" s="7">
        <f t="shared" si="7"/>
        <v>0</v>
      </c>
    </row>
    <row r="257" spans="1:17" x14ac:dyDescent="0.2">
      <c r="A257" s="4">
        <v>248</v>
      </c>
      <c r="B257" s="5"/>
      <c r="C257" s="14" t="s">
        <v>256</v>
      </c>
      <c r="D257" s="5" t="s">
        <v>22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>
        <f t="shared" si="6"/>
        <v>0</v>
      </c>
      <c r="Q257" s="7">
        <f t="shared" si="7"/>
        <v>0</v>
      </c>
    </row>
    <row r="258" spans="1:17" x14ac:dyDescent="0.2">
      <c r="A258" s="4">
        <v>249</v>
      </c>
      <c r="B258" s="5"/>
      <c r="C258" s="14" t="s">
        <v>257</v>
      </c>
      <c r="D258" s="5" t="s">
        <v>22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>
        <f t="shared" si="6"/>
        <v>0</v>
      </c>
      <c r="Q258" s="7">
        <f t="shared" si="7"/>
        <v>0</v>
      </c>
    </row>
    <row r="259" spans="1:17" x14ac:dyDescent="0.2">
      <c r="A259" s="4">
        <v>250</v>
      </c>
      <c r="B259" s="5"/>
      <c r="C259" s="14" t="s">
        <v>258</v>
      </c>
      <c r="D259" s="5" t="s">
        <v>22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>
        <f t="shared" si="6"/>
        <v>0</v>
      </c>
      <c r="Q259" s="7">
        <f t="shared" si="7"/>
        <v>0</v>
      </c>
    </row>
    <row r="260" spans="1:17" x14ac:dyDescent="0.2">
      <c r="A260" s="4">
        <v>251</v>
      </c>
      <c r="B260" s="5"/>
      <c r="C260" s="14" t="s">
        <v>259</v>
      </c>
      <c r="D260" s="5" t="s">
        <v>22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>
        <f t="shared" si="6"/>
        <v>0</v>
      </c>
      <c r="Q260" s="7">
        <f t="shared" si="7"/>
        <v>0</v>
      </c>
    </row>
    <row r="261" spans="1:17" x14ac:dyDescent="0.2">
      <c r="A261" s="4">
        <v>252</v>
      </c>
      <c r="B261" s="5"/>
      <c r="C261" s="14" t="s">
        <v>260</v>
      </c>
      <c r="D261" s="5" t="s">
        <v>22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>
        <f t="shared" si="6"/>
        <v>0</v>
      </c>
      <c r="Q261" s="7">
        <f t="shared" si="7"/>
        <v>0</v>
      </c>
    </row>
    <row r="262" spans="1:17" x14ac:dyDescent="0.2">
      <c r="A262" s="4">
        <v>253</v>
      </c>
      <c r="B262" s="5"/>
      <c r="C262" s="14" t="s">
        <v>261</v>
      </c>
      <c r="D262" s="5" t="s">
        <v>22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>
        <f t="shared" si="6"/>
        <v>0</v>
      </c>
      <c r="Q262" s="7">
        <f t="shared" si="7"/>
        <v>0</v>
      </c>
    </row>
    <row r="263" spans="1:17" x14ac:dyDescent="0.2">
      <c r="A263" s="4">
        <v>254</v>
      </c>
      <c r="B263" s="5"/>
      <c r="C263" s="14" t="s">
        <v>262</v>
      </c>
      <c r="D263" s="5" t="s">
        <v>22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>
        <f t="shared" si="6"/>
        <v>0</v>
      </c>
      <c r="Q263" s="7">
        <f t="shared" si="7"/>
        <v>0</v>
      </c>
    </row>
    <row r="264" spans="1:17" x14ac:dyDescent="0.2">
      <c r="A264" s="4">
        <v>255</v>
      </c>
      <c r="B264" s="5"/>
      <c r="C264" s="14" t="s">
        <v>263</v>
      </c>
      <c r="D264" s="5" t="s">
        <v>22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>
        <f t="shared" si="6"/>
        <v>0</v>
      </c>
      <c r="Q264" s="7">
        <f t="shared" si="7"/>
        <v>0</v>
      </c>
    </row>
    <row r="265" spans="1:17" x14ac:dyDescent="0.2">
      <c r="A265" s="4">
        <v>256</v>
      </c>
      <c r="B265" s="5"/>
      <c r="C265" s="14" t="s">
        <v>264</v>
      </c>
      <c r="D265" s="5" t="s">
        <v>22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>
        <f t="shared" si="6"/>
        <v>0</v>
      </c>
      <c r="Q265" s="7">
        <f t="shared" si="7"/>
        <v>0</v>
      </c>
    </row>
    <row r="266" spans="1:17" x14ac:dyDescent="0.2">
      <c r="A266" s="4">
        <v>257</v>
      </c>
      <c r="B266" s="5"/>
      <c r="C266" s="14" t="s">
        <v>265</v>
      </c>
      <c r="D266" s="5" t="s">
        <v>22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f t="shared" si="6"/>
        <v>0</v>
      </c>
      <c r="Q266" s="7">
        <f t="shared" si="7"/>
        <v>0</v>
      </c>
    </row>
    <row r="267" spans="1:17" x14ac:dyDescent="0.2">
      <c r="A267" s="4">
        <v>258</v>
      </c>
      <c r="B267" s="5"/>
      <c r="C267" s="14" t="s">
        <v>327</v>
      </c>
      <c r="D267" s="5" t="s">
        <v>22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>
        <f t="shared" ref="P267:P313" si="8">SUM(E267:O267)</f>
        <v>0</v>
      </c>
      <c r="Q267" s="7">
        <f t="shared" ref="Q267:Q313" si="9">P267/11</f>
        <v>0</v>
      </c>
    </row>
    <row r="268" spans="1:17" x14ac:dyDescent="0.2">
      <c r="A268" s="4">
        <v>259</v>
      </c>
      <c r="B268" s="5"/>
      <c r="C268" s="14" t="s">
        <v>266</v>
      </c>
      <c r="D268" s="5" t="s">
        <v>22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>
        <f t="shared" si="8"/>
        <v>0</v>
      </c>
      <c r="Q268" s="7">
        <f t="shared" si="9"/>
        <v>0</v>
      </c>
    </row>
    <row r="269" spans="1:17" x14ac:dyDescent="0.2">
      <c r="A269" s="4">
        <v>260</v>
      </c>
      <c r="B269" s="5"/>
      <c r="C269" s="14" t="s">
        <v>267</v>
      </c>
      <c r="D269" s="5" t="s">
        <v>22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f t="shared" si="8"/>
        <v>0</v>
      </c>
      <c r="Q269" s="7">
        <f t="shared" si="9"/>
        <v>0</v>
      </c>
    </row>
    <row r="270" spans="1:17" x14ac:dyDescent="0.2">
      <c r="A270" s="4">
        <v>261</v>
      </c>
      <c r="B270" s="5"/>
      <c r="C270" s="14" t="s">
        <v>268</v>
      </c>
      <c r="D270" s="5" t="s">
        <v>22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>
        <f t="shared" si="8"/>
        <v>0</v>
      </c>
      <c r="Q270" s="7">
        <f t="shared" si="9"/>
        <v>0</v>
      </c>
    </row>
    <row r="271" spans="1:17" x14ac:dyDescent="0.2">
      <c r="A271" s="4">
        <v>262</v>
      </c>
      <c r="B271" s="5"/>
      <c r="C271" s="14" t="s">
        <v>269</v>
      </c>
      <c r="D271" s="5" t="s">
        <v>22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>
        <f t="shared" si="8"/>
        <v>0</v>
      </c>
      <c r="Q271" s="7">
        <f t="shared" si="9"/>
        <v>0</v>
      </c>
    </row>
    <row r="272" spans="1:17" x14ac:dyDescent="0.2">
      <c r="A272" s="4">
        <v>263</v>
      </c>
      <c r="B272" s="5"/>
      <c r="C272" s="14" t="s">
        <v>270</v>
      </c>
      <c r="D272" s="5" t="s">
        <v>22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>
        <f t="shared" si="8"/>
        <v>0</v>
      </c>
      <c r="Q272" s="7">
        <f t="shared" si="9"/>
        <v>0</v>
      </c>
    </row>
    <row r="273" spans="1:17" x14ac:dyDescent="0.2">
      <c r="A273" s="4">
        <v>264</v>
      </c>
      <c r="B273" s="5"/>
      <c r="C273" s="14" t="s">
        <v>271</v>
      </c>
      <c r="D273" s="5" t="s">
        <v>22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>
        <f t="shared" si="8"/>
        <v>0</v>
      </c>
      <c r="Q273" s="7">
        <f t="shared" si="9"/>
        <v>0</v>
      </c>
    </row>
    <row r="274" spans="1:17" x14ac:dyDescent="0.2">
      <c r="A274" s="4">
        <v>265</v>
      </c>
      <c r="B274" s="5"/>
      <c r="C274" s="14" t="s">
        <v>272</v>
      </c>
      <c r="D274" s="5" t="s">
        <v>22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>
        <f t="shared" si="8"/>
        <v>0</v>
      </c>
      <c r="Q274" s="7">
        <f t="shared" si="9"/>
        <v>0</v>
      </c>
    </row>
    <row r="275" spans="1:17" x14ac:dyDescent="0.2">
      <c r="A275" s="4">
        <v>266</v>
      </c>
      <c r="B275" s="5"/>
      <c r="C275" s="14" t="s">
        <v>328</v>
      </c>
      <c r="D275" s="5" t="s">
        <v>22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>
        <f t="shared" si="8"/>
        <v>0</v>
      </c>
      <c r="Q275" s="7">
        <f t="shared" si="9"/>
        <v>0</v>
      </c>
    </row>
    <row r="276" spans="1:17" x14ac:dyDescent="0.2">
      <c r="A276" s="4">
        <v>267</v>
      </c>
      <c r="B276" s="5"/>
      <c r="C276" s="14" t="s">
        <v>273</v>
      </c>
      <c r="D276" s="5" t="s">
        <v>22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>
        <f t="shared" si="8"/>
        <v>0</v>
      </c>
      <c r="Q276" s="7">
        <f t="shared" si="9"/>
        <v>0</v>
      </c>
    </row>
    <row r="277" spans="1:17" x14ac:dyDescent="0.2">
      <c r="A277" s="4">
        <v>268</v>
      </c>
      <c r="B277" s="5"/>
      <c r="C277" s="14" t="s">
        <v>329</v>
      </c>
      <c r="D277" s="5" t="s">
        <v>22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f t="shared" si="8"/>
        <v>0</v>
      </c>
      <c r="Q277" s="7">
        <f t="shared" si="9"/>
        <v>0</v>
      </c>
    </row>
    <row r="278" spans="1:17" x14ac:dyDescent="0.2">
      <c r="A278" s="4">
        <v>269</v>
      </c>
      <c r="B278" s="5"/>
      <c r="C278" s="14" t="s">
        <v>274</v>
      </c>
      <c r="D278" s="5" t="s">
        <v>22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>
        <f t="shared" si="8"/>
        <v>0</v>
      </c>
      <c r="Q278" s="7">
        <f t="shared" si="9"/>
        <v>0</v>
      </c>
    </row>
    <row r="279" spans="1:17" x14ac:dyDescent="0.2">
      <c r="A279" s="4">
        <v>270</v>
      </c>
      <c r="B279" s="5"/>
      <c r="C279" s="14" t="s">
        <v>275</v>
      </c>
      <c r="D279" s="5" t="s">
        <v>22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>
        <f t="shared" si="8"/>
        <v>0</v>
      </c>
      <c r="Q279" s="7">
        <f t="shared" si="9"/>
        <v>0</v>
      </c>
    </row>
    <row r="280" spans="1:17" x14ac:dyDescent="0.2">
      <c r="A280" s="4">
        <v>271</v>
      </c>
      <c r="B280" s="5"/>
      <c r="C280" s="14" t="s">
        <v>330</v>
      </c>
      <c r="D280" s="5" t="s">
        <v>22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>
        <f t="shared" si="8"/>
        <v>0</v>
      </c>
      <c r="Q280" s="7">
        <f t="shared" si="9"/>
        <v>0</v>
      </c>
    </row>
    <row r="281" spans="1:17" x14ac:dyDescent="0.2">
      <c r="A281" s="4">
        <v>272</v>
      </c>
      <c r="B281" s="5"/>
      <c r="C281" s="14" t="s">
        <v>276</v>
      </c>
      <c r="D281" s="5" t="s">
        <v>22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>
        <f t="shared" si="8"/>
        <v>0</v>
      </c>
      <c r="Q281" s="7">
        <f t="shared" si="9"/>
        <v>0</v>
      </c>
    </row>
    <row r="282" spans="1:17" x14ac:dyDescent="0.2">
      <c r="A282" s="4">
        <v>273</v>
      </c>
      <c r="B282" s="5"/>
      <c r="C282" s="14" t="s">
        <v>277</v>
      </c>
      <c r="D282" s="5" t="s">
        <v>22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>
        <f t="shared" si="8"/>
        <v>0</v>
      </c>
      <c r="Q282" s="7">
        <f t="shared" si="9"/>
        <v>0</v>
      </c>
    </row>
    <row r="283" spans="1:17" x14ac:dyDescent="0.2">
      <c r="A283" s="4">
        <v>274</v>
      </c>
      <c r="B283" s="5"/>
      <c r="C283" s="14" t="s">
        <v>278</v>
      </c>
      <c r="D283" s="5" t="s">
        <v>22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>
        <f t="shared" si="8"/>
        <v>0</v>
      </c>
      <c r="Q283" s="7">
        <f t="shared" si="9"/>
        <v>0</v>
      </c>
    </row>
    <row r="284" spans="1:17" x14ac:dyDescent="0.2">
      <c r="A284" s="4">
        <v>275</v>
      </c>
      <c r="B284" s="5"/>
      <c r="C284" s="14" t="s">
        <v>279</v>
      </c>
      <c r="D284" s="5" t="s">
        <v>22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>
        <f t="shared" si="8"/>
        <v>0</v>
      </c>
      <c r="Q284" s="7">
        <f t="shared" si="9"/>
        <v>0</v>
      </c>
    </row>
    <row r="285" spans="1:17" x14ac:dyDescent="0.2">
      <c r="A285" s="4">
        <v>276</v>
      </c>
      <c r="B285" s="5"/>
      <c r="C285" s="14" t="s">
        <v>331</v>
      </c>
      <c r="D285" s="5" t="s">
        <v>22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>
        <f t="shared" si="8"/>
        <v>0</v>
      </c>
      <c r="Q285" s="7">
        <f t="shared" si="9"/>
        <v>0</v>
      </c>
    </row>
    <row r="286" spans="1:17" x14ac:dyDescent="0.2">
      <c r="A286" s="4">
        <v>277</v>
      </c>
      <c r="B286" s="5"/>
      <c r="C286" s="14" t="s">
        <v>280</v>
      </c>
      <c r="D286" s="5" t="s">
        <v>22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>
        <f t="shared" si="8"/>
        <v>0</v>
      </c>
      <c r="Q286" s="7">
        <f t="shared" si="9"/>
        <v>0</v>
      </c>
    </row>
    <row r="287" spans="1:17" x14ac:dyDescent="0.2">
      <c r="A287" s="4">
        <v>278</v>
      </c>
      <c r="B287" s="5"/>
      <c r="C287" s="14" t="s">
        <v>281</v>
      </c>
      <c r="D287" s="5" t="s">
        <v>22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>
        <f t="shared" si="8"/>
        <v>0</v>
      </c>
      <c r="Q287" s="7">
        <f t="shared" si="9"/>
        <v>0</v>
      </c>
    </row>
    <row r="288" spans="1:17" x14ac:dyDescent="0.2">
      <c r="A288" s="4">
        <v>279</v>
      </c>
      <c r="B288" s="5"/>
      <c r="C288" s="14" t="s">
        <v>282</v>
      </c>
      <c r="D288" s="5" t="s">
        <v>22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>
        <f t="shared" si="8"/>
        <v>0</v>
      </c>
      <c r="Q288" s="7">
        <f t="shared" si="9"/>
        <v>0</v>
      </c>
    </row>
    <row r="289" spans="1:17" x14ac:dyDescent="0.2">
      <c r="A289" s="4">
        <v>280</v>
      </c>
      <c r="B289" s="5"/>
      <c r="C289" s="14" t="s">
        <v>332</v>
      </c>
      <c r="D289" s="5" t="s">
        <v>22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f t="shared" si="8"/>
        <v>0</v>
      </c>
      <c r="Q289" s="7">
        <f t="shared" si="9"/>
        <v>0</v>
      </c>
    </row>
    <row r="290" spans="1:17" x14ac:dyDescent="0.2">
      <c r="A290" s="4">
        <v>281</v>
      </c>
      <c r="B290" s="5"/>
      <c r="C290" s="14" t="s">
        <v>333</v>
      </c>
      <c r="D290" s="5" t="s">
        <v>22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>
        <f t="shared" si="8"/>
        <v>0</v>
      </c>
      <c r="Q290" s="7">
        <f t="shared" si="9"/>
        <v>0</v>
      </c>
    </row>
    <row r="291" spans="1:17" x14ac:dyDescent="0.2">
      <c r="A291" s="4">
        <v>282</v>
      </c>
      <c r="B291" s="5"/>
      <c r="C291" s="14" t="s">
        <v>334</v>
      </c>
      <c r="D291" s="5" t="s">
        <v>22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>
        <f t="shared" si="8"/>
        <v>0</v>
      </c>
      <c r="Q291" s="7">
        <f t="shared" si="9"/>
        <v>0</v>
      </c>
    </row>
    <row r="292" spans="1:17" x14ac:dyDescent="0.2">
      <c r="A292" s="4">
        <v>283</v>
      </c>
      <c r="B292" s="5"/>
      <c r="C292" s="14" t="s">
        <v>283</v>
      </c>
      <c r="D292" s="5" t="s">
        <v>22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>
        <f t="shared" si="8"/>
        <v>0</v>
      </c>
      <c r="Q292" s="7">
        <f t="shared" si="9"/>
        <v>0</v>
      </c>
    </row>
    <row r="293" spans="1:17" x14ac:dyDescent="0.2">
      <c r="A293" s="4">
        <v>284</v>
      </c>
      <c r="B293" s="5"/>
      <c r="C293" s="14" t="s">
        <v>284</v>
      </c>
      <c r="D293" s="5" t="s">
        <v>22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>
        <f t="shared" si="8"/>
        <v>0</v>
      </c>
      <c r="Q293" s="7">
        <f t="shared" si="9"/>
        <v>0</v>
      </c>
    </row>
    <row r="294" spans="1:17" x14ac:dyDescent="0.2">
      <c r="A294" s="4">
        <v>285</v>
      </c>
      <c r="B294" s="5"/>
      <c r="C294" s="14" t="s">
        <v>285</v>
      </c>
      <c r="D294" s="5" t="s">
        <v>22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>
        <f t="shared" si="8"/>
        <v>0</v>
      </c>
      <c r="Q294" s="7">
        <f t="shared" si="9"/>
        <v>0</v>
      </c>
    </row>
    <row r="295" spans="1:17" x14ac:dyDescent="0.2">
      <c r="A295" s="4">
        <v>286</v>
      </c>
      <c r="B295" s="5"/>
      <c r="C295" s="14" t="s">
        <v>286</v>
      </c>
      <c r="D295" s="5" t="s">
        <v>22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>
        <f t="shared" si="8"/>
        <v>0</v>
      </c>
      <c r="Q295" s="7">
        <f t="shared" si="9"/>
        <v>0</v>
      </c>
    </row>
    <row r="296" spans="1:17" x14ac:dyDescent="0.2">
      <c r="A296" s="4">
        <v>287</v>
      </c>
      <c r="B296" s="5"/>
      <c r="C296" s="14" t="s">
        <v>335</v>
      </c>
      <c r="D296" s="5" t="s">
        <v>22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>
        <f t="shared" si="8"/>
        <v>0</v>
      </c>
      <c r="Q296" s="7">
        <f t="shared" si="9"/>
        <v>0</v>
      </c>
    </row>
    <row r="297" spans="1:17" x14ac:dyDescent="0.2">
      <c r="A297" s="4">
        <v>288</v>
      </c>
      <c r="B297" s="5"/>
      <c r="C297" s="14" t="s">
        <v>287</v>
      </c>
      <c r="D297" s="5" t="s">
        <v>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>
        <f t="shared" si="8"/>
        <v>0</v>
      </c>
      <c r="Q297" s="7">
        <f t="shared" si="9"/>
        <v>0</v>
      </c>
    </row>
    <row r="298" spans="1:17" x14ac:dyDescent="0.2">
      <c r="A298" s="4">
        <v>289</v>
      </c>
      <c r="B298" s="5"/>
      <c r="C298" s="14" t="s">
        <v>288</v>
      </c>
      <c r="D298" s="5" t="s">
        <v>22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>
        <f t="shared" si="8"/>
        <v>0</v>
      </c>
      <c r="Q298" s="7">
        <f t="shared" si="9"/>
        <v>0</v>
      </c>
    </row>
    <row r="299" spans="1:17" x14ac:dyDescent="0.2">
      <c r="A299" s="4">
        <v>290</v>
      </c>
      <c r="B299" s="5"/>
      <c r="C299" s="14" t="s">
        <v>289</v>
      </c>
      <c r="D299" s="5" t="s">
        <v>22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>
        <f t="shared" si="8"/>
        <v>0</v>
      </c>
      <c r="Q299" s="7">
        <f t="shared" si="9"/>
        <v>0</v>
      </c>
    </row>
    <row r="300" spans="1:17" x14ac:dyDescent="0.2">
      <c r="A300" s="4">
        <v>291</v>
      </c>
      <c r="B300" s="5"/>
      <c r="C300" s="14" t="s">
        <v>290</v>
      </c>
      <c r="D300" s="5" t="s">
        <v>22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>
        <f t="shared" si="8"/>
        <v>0</v>
      </c>
      <c r="Q300" s="7">
        <f t="shared" si="9"/>
        <v>0</v>
      </c>
    </row>
    <row r="301" spans="1:17" x14ac:dyDescent="0.2">
      <c r="A301" s="4">
        <v>292</v>
      </c>
      <c r="B301" s="5"/>
      <c r="C301" s="14" t="s">
        <v>336</v>
      </c>
      <c r="D301" s="5" t="s">
        <v>22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>
        <f t="shared" si="8"/>
        <v>0</v>
      </c>
      <c r="Q301" s="7">
        <f t="shared" si="9"/>
        <v>0</v>
      </c>
    </row>
    <row r="302" spans="1:17" x14ac:dyDescent="0.2">
      <c r="A302" s="4">
        <v>293</v>
      </c>
      <c r="B302" s="5"/>
      <c r="C302" s="14" t="s">
        <v>291</v>
      </c>
      <c r="D302" s="5" t="s">
        <v>22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>
        <f t="shared" si="8"/>
        <v>0</v>
      </c>
      <c r="Q302" s="7">
        <f t="shared" si="9"/>
        <v>0</v>
      </c>
    </row>
    <row r="303" spans="1:17" x14ac:dyDescent="0.2">
      <c r="A303" s="4">
        <v>294</v>
      </c>
      <c r="B303" s="5"/>
      <c r="C303" s="14" t="s">
        <v>292</v>
      </c>
      <c r="D303" s="5" t="s">
        <v>22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>
        <f t="shared" si="8"/>
        <v>0</v>
      </c>
      <c r="Q303" s="7">
        <f t="shared" si="9"/>
        <v>0</v>
      </c>
    </row>
    <row r="304" spans="1:17" x14ac:dyDescent="0.2">
      <c r="A304" s="4">
        <v>295</v>
      </c>
      <c r="B304" s="5"/>
      <c r="C304" s="14" t="s">
        <v>293</v>
      </c>
      <c r="D304" s="5" t="s">
        <v>22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>
        <f t="shared" si="8"/>
        <v>0</v>
      </c>
      <c r="Q304" s="7">
        <f t="shared" si="9"/>
        <v>0</v>
      </c>
    </row>
    <row r="305" spans="1:17" x14ac:dyDescent="0.2">
      <c r="A305" s="4">
        <v>296</v>
      </c>
      <c r="B305" s="5"/>
      <c r="C305" s="14" t="s">
        <v>294</v>
      </c>
      <c r="D305" s="5" t="s">
        <v>22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>
        <f t="shared" si="8"/>
        <v>0</v>
      </c>
      <c r="Q305" s="7">
        <f t="shared" si="9"/>
        <v>0</v>
      </c>
    </row>
    <row r="306" spans="1:17" x14ac:dyDescent="0.2">
      <c r="A306" s="4">
        <v>297</v>
      </c>
      <c r="B306" s="5"/>
      <c r="C306" s="14" t="s">
        <v>295</v>
      </c>
      <c r="D306" s="5" t="s">
        <v>22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>
        <f t="shared" si="8"/>
        <v>0</v>
      </c>
      <c r="Q306" s="7">
        <f t="shared" si="9"/>
        <v>0</v>
      </c>
    </row>
    <row r="307" spans="1:17" x14ac:dyDescent="0.2">
      <c r="A307" s="4">
        <v>298</v>
      </c>
      <c r="B307" s="8"/>
      <c r="C307" s="14" t="s">
        <v>296</v>
      </c>
      <c r="D307" s="5" t="s">
        <v>22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>
        <f t="shared" si="8"/>
        <v>0</v>
      </c>
      <c r="Q307" s="10">
        <f t="shared" si="9"/>
        <v>0</v>
      </c>
    </row>
    <row r="308" spans="1:17" x14ac:dyDescent="0.2">
      <c r="A308" s="4">
        <v>299</v>
      </c>
      <c r="B308" s="5"/>
      <c r="C308" s="14" t="s">
        <v>297</v>
      </c>
      <c r="D308" s="5" t="s">
        <v>22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>
        <f t="shared" si="8"/>
        <v>0</v>
      </c>
      <c r="Q308" s="7">
        <f t="shared" si="9"/>
        <v>0</v>
      </c>
    </row>
    <row r="309" spans="1:17" x14ac:dyDescent="0.2">
      <c r="A309" s="4">
        <v>300</v>
      </c>
      <c r="B309" s="5"/>
      <c r="C309" s="14" t="s">
        <v>298</v>
      </c>
      <c r="D309" s="5" t="s">
        <v>22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>
        <f t="shared" si="8"/>
        <v>0</v>
      </c>
      <c r="Q309" s="7">
        <f t="shared" si="9"/>
        <v>0</v>
      </c>
    </row>
    <row r="310" spans="1:17" x14ac:dyDescent="0.2">
      <c r="A310" s="4">
        <v>301</v>
      </c>
      <c r="B310" s="5"/>
      <c r="C310" s="14" t="s">
        <v>299</v>
      </c>
      <c r="D310" s="5" t="s">
        <v>22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>
        <f t="shared" si="8"/>
        <v>0</v>
      </c>
      <c r="Q310" s="7">
        <f t="shared" si="9"/>
        <v>0</v>
      </c>
    </row>
    <row r="311" spans="1:17" x14ac:dyDescent="0.2">
      <c r="A311" s="4">
        <v>302</v>
      </c>
      <c r="B311" s="5"/>
      <c r="C311" s="14" t="s">
        <v>300</v>
      </c>
      <c r="D311" s="5" t="s">
        <v>22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>
        <f t="shared" si="8"/>
        <v>0</v>
      </c>
      <c r="Q311" s="7">
        <f t="shared" si="9"/>
        <v>0</v>
      </c>
    </row>
    <row r="312" spans="1:17" x14ac:dyDescent="0.2">
      <c r="A312" s="4">
        <v>303</v>
      </c>
      <c r="B312" s="5"/>
      <c r="C312" s="14" t="s">
        <v>301</v>
      </c>
      <c r="D312" s="5" t="s">
        <v>22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>
        <f t="shared" si="8"/>
        <v>0</v>
      </c>
      <c r="Q312" s="7">
        <f t="shared" si="9"/>
        <v>0</v>
      </c>
    </row>
    <row r="313" spans="1:17" x14ac:dyDescent="0.2">
      <c r="A313" s="4">
        <v>304</v>
      </c>
      <c r="B313" s="5"/>
      <c r="C313" s="14" t="s">
        <v>302</v>
      </c>
      <c r="D313" s="5" t="s">
        <v>22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>
        <f t="shared" si="8"/>
        <v>0</v>
      </c>
      <c r="Q313" s="7">
        <f t="shared" si="9"/>
        <v>0</v>
      </c>
    </row>
    <row r="316" spans="1:17" x14ac:dyDescent="0.2">
      <c r="L316" s="1" t="s">
        <v>26</v>
      </c>
    </row>
    <row r="318" spans="1:17" x14ac:dyDescent="0.2">
      <c r="L318" s="1" t="s">
        <v>27</v>
      </c>
    </row>
    <row r="324" spans="12:12" x14ac:dyDescent="0.2">
      <c r="L324" s="1" t="s">
        <v>28</v>
      </c>
    </row>
  </sheetData>
  <mergeCells count="10">
    <mergeCell ref="A5:Q5"/>
    <mergeCell ref="A7:A9"/>
    <mergeCell ref="B7:B9"/>
    <mergeCell ref="C7:C9"/>
    <mergeCell ref="D7:D9"/>
    <mergeCell ref="E7:O7"/>
    <mergeCell ref="P7:P9"/>
    <mergeCell ref="Q7:Q9"/>
    <mergeCell ref="E8:K8"/>
    <mergeCell ref="L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Nilai Akhir</vt:lpstr>
      <vt:lpstr>Smt 1</vt:lpstr>
      <vt:lpstr>Smt 2</vt:lpstr>
      <vt:lpstr>Smt 3</vt:lpstr>
      <vt:lpstr>Smt 4</vt:lpstr>
      <vt:lpstr>Smt 5</vt:lpstr>
      <vt:lpstr>Nilai 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RASCAL COMPUTER</cp:lastModifiedBy>
  <dcterms:created xsi:type="dcterms:W3CDTF">2022-03-13T23:45:23Z</dcterms:created>
  <dcterms:modified xsi:type="dcterms:W3CDTF">2022-05-12T03:15:10Z</dcterms:modified>
</cp:coreProperties>
</file>